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9" activeTab="0"/>
  </bookViews>
  <sheets>
    <sheet name="Blatt1" sheetId="1" r:id="rId1"/>
  </sheets>
  <definedNames>
    <definedName name="_xlnm.Print_Area" localSheetId="0">'Blatt1'!$A$1:$I$218</definedName>
  </definedNames>
  <calcPr fullCalcOnLoad="1"/>
</workbook>
</file>

<file path=xl/sharedStrings.xml><?xml version="1.0" encoding="utf-8"?>
<sst xmlns="http://schemas.openxmlformats.org/spreadsheetml/2006/main" count="306" uniqueCount="198">
  <si>
    <t>Umzugsgutliste</t>
  </si>
  <si>
    <t>Bitte füllen Sie das Formular mit Ihren Umzugsdaten aus. Sie erhalten umgehend ein Kostenangebot. Schicken Sie</t>
  </si>
  <si>
    <t>Ihre Anfrage per Post, Fax oder E-Mail an folgende Adresse:</t>
  </si>
  <si>
    <t>GÜTER-THEIN</t>
  </si>
  <si>
    <t>Cottbuser Straße 55</t>
  </si>
  <si>
    <t>03172 Guben</t>
  </si>
  <si>
    <t>Telefon: (03561) 55 15 68</t>
  </si>
  <si>
    <t>Fax : (03561) 54 08 28</t>
  </si>
  <si>
    <t>E-Mail: post@gueter-thein.de</t>
  </si>
  <si>
    <t>Auftraggeber:</t>
  </si>
  <si>
    <t>Vorname:</t>
  </si>
  <si>
    <t>Name:</t>
  </si>
  <si>
    <t>Telefon:</t>
  </si>
  <si>
    <t>Fax:</t>
  </si>
  <si>
    <t>E-Mail-Adresse</t>
  </si>
  <si>
    <t>Be- und Entladeadresse:</t>
  </si>
  <si>
    <t>Beladeadresse:</t>
  </si>
  <si>
    <t>Strasse:</t>
  </si>
  <si>
    <t xml:space="preserve">PLZ: </t>
  </si>
  <si>
    <t>Ort:</t>
  </si>
  <si>
    <t>Etage</t>
  </si>
  <si>
    <t>Aufzug</t>
  </si>
  <si>
    <t xml:space="preserve">Ja              Personen/ kg:  </t>
  </si>
  <si>
    <t>Nein</t>
  </si>
  <si>
    <t>Abtrageweg von Haustür (nicht Wohnungstür) bis LKW in m</t>
  </si>
  <si>
    <t>Einrichten einer Halteverbotszone</t>
  </si>
  <si>
    <t>Ja</t>
  </si>
  <si>
    <t>Entladeadresse:</t>
  </si>
  <si>
    <t>Abtrageweg vom LKW bis Haustür (nicht Wohnungstür) in m</t>
  </si>
  <si>
    <t>Umzugszeitraum:</t>
  </si>
  <si>
    <t>gewünschter Umzugstermin:</t>
  </si>
  <si>
    <t>Bezahlung (Zutreffendes bitte ankreuzen):</t>
  </si>
  <si>
    <t>privat</t>
  </si>
  <si>
    <t>Amt/ Arbeitgeber</t>
  </si>
  <si>
    <t xml:space="preserve">Bitte beachten Sie: </t>
  </si>
  <si>
    <t>Schrank-Grössen in Meter angeben, Couch-Grössen in Anzahl der Sitzplätze angeben.</t>
  </si>
  <si>
    <t>Für Klaviere/ Flügel bitte am Listenende (Bereich „Erschwernisse“) Maße, Farbe und Alter angeben.</t>
  </si>
  <si>
    <t>Hilfreich sind auch Gewichtsangaben, insbesondere im Bereich „Erschwernisse“.</t>
  </si>
  <si>
    <t>Wohnzimmer</t>
  </si>
  <si>
    <t>Arbeitszimmer</t>
  </si>
  <si>
    <t>RE</t>
  </si>
  <si>
    <t>Stk</t>
  </si>
  <si>
    <t>cbm</t>
  </si>
  <si>
    <t>Aufbauwand bis 38 cm Tiefe je angefang. m</t>
  </si>
  <si>
    <t>Aktenschrank je angefang. m</t>
  </si>
  <si>
    <t>Aufbauwand über 38 cm Tiefe je angefang. m</t>
  </si>
  <si>
    <t>Bücherregal (bis 1,0 m Breite)</t>
  </si>
  <si>
    <t>Bilder bis 0,8 m</t>
  </si>
  <si>
    <t>Bücherregal (über 1,0 m Breite, zerlegbar)</t>
  </si>
  <si>
    <t>Bilder über 0,8 m</t>
  </si>
  <si>
    <t>Bürostuhl mit Armlehnen</t>
  </si>
  <si>
    <t>Brücke</t>
  </si>
  <si>
    <t>Bürostuhl ohne Armlehnen</t>
  </si>
  <si>
    <t>komplette EDV-Anlage</t>
  </si>
  <si>
    <t>Kopiermaschine</t>
  </si>
  <si>
    <t>Büfett mit Aufsatz</t>
  </si>
  <si>
    <t>Schreibmaschine</t>
  </si>
  <si>
    <t>Büfett ohne Aufsatz</t>
  </si>
  <si>
    <t>Schreibtisch bis 1,6 m</t>
  </si>
  <si>
    <t>Deckenlampe</t>
  </si>
  <si>
    <t>Schreibtisch über 1,6 m</t>
  </si>
  <si>
    <t>Eckbank je Sitz</t>
  </si>
  <si>
    <t>Schreibtischcontainer</t>
  </si>
  <si>
    <t>Fernseher</t>
  </si>
  <si>
    <t>Sessel mit Armlehnen</t>
  </si>
  <si>
    <t>Flügel</t>
  </si>
  <si>
    <t>Sessel ohne Armlehnen</t>
  </si>
  <si>
    <t>Heimorgel</t>
  </si>
  <si>
    <t>Sideboard groß</t>
  </si>
  <si>
    <t>Klavier</t>
  </si>
  <si>
    <t>Sideboard klein</t>
  </si>
  <si>
    <t>Lüster</t>
  </si>
  <si>
    <t>Stehlampe</t>
  </si>
  <si>
    <t>Musikschrank/ Turm</t>
  </si>
  <si>
    <t>Tisch bis 1,0 m</t>
  </si>
  <si>
    <t>Nähmaschine</t>
  </si>
  <si>
    <t>Tisch über 1,0 m</t>
  </si>
  <si>
    <t>Schrank (zerlegbar) je angefang. m</t>
  </si>
  <si>
    <t>Tischkopierer</t>
  </si>
  <si>
    <t>Schrank bis 2 Türen (nicht zerlegbar)</t>
  </si>
  <si>
    <t>Winkelkombination</t>
  </si>
  <si>
    <t>Sekretär</t>
  </si>
  <si>
    <t>Zeichenmaschine</t>
  </si>
  <si>
    <t>Pflanze bis 1,0 m</t>
  </si>
  <si>
    <t>Pflanze über 1,0 m</t>
  </si>
  <si>
    <t>Sofa/ Couch/ Liege je Sitz</t>
  </si>
  <si>
    <t>Umzugskartons bis 80 l</t>
  </si>
  <si>
    <t>Standuhr</t>
  </si>
  <si>
    <t>Umzugskartons über 80 l</t>
  </si>
  <si>
    <t>Bürokarton</t>
  </si>
  <si>
    <t>Stuhl mit Armlehnen</t>
  </si>
  <si>
    <t>Stuhl ohne Armlehnen</t>
  </si>
  <si>
    <t>cbm gesamt</t>
  </si>
  <si>
    <t>Teppich</t>
  </si>
  <si>
    <t>Schlafzimmer</t>
  </si>
  <si>
    <t>Vitrine/ Glasschrank</t>
  </si>
  <si>
    <t>Teewagen (nicht zerlegbar)</t>
  </si>
  <si>
    <t>Hausbar</t>
  </si>
  <si>
    <t>Bettumbau Kopfteil</t>
  </si>
  <si>
    <t>Bettzeug je Betteinheiten</t>
  </si>
  <si>
    <t>Doppelbett komplett</t>
  </si>
  <si>
    <t>Einzelbett komplett</t>
  </si>
  <si>
    <t>französisches Bett komplett</t>
  </si>
  <si>
    <t>Frisierkommode mit Spiegel</t>
  </si>
  <si>
    <t>Heimtrainer</t>
  </si>
  <si>
    <t>Kinderzimmer</t>
  </si>
  <si>
    <t>Kommode</t>
  </si>
  <si>
    <t>Nachttisch</t>
  </si>
  <si>
    <t>Spiegel über 0,8 m</t>
  </si>
  <si>
    <t>Stuhl/ Hocker</t>
  </si>
  <si>
    <t>Wäschetruhe</t>
  </si>
  <si>
    <t>Bett komplett</t>
  </si>
  <si>
    <t>Kleiderbox</t>
  </si>
  <si>
    <t>Etagenbett komplett</t>
  </si>
  <si>
    <t>Kinderbett komplett</t>
  </si>
  <si>
    <t>Laufgitter</t>
  </si>
  <si>
    <t>Bad/ Diele</t>
  </si>
  <si>
    <t>Schreibpult</t>
  </si>
  <si>
    <t>Spielzeugkiste</t>
  </si>
  <si>
    <t>Hut-/Kleiderablage</t>
  </si>
  <si>
    <t>Schuhschrank</t>
  </si>
  <si>
    <t>Toilettenschrank</t>
  </si>
  <si>
    <t>Truhe/ Kommode</t>
  </si>
  <si>
    <t>Wäschepuff</t>
  </si>
  <si>
    <t>Planze über 1,0 m</t>
  </si>
  <si>
    <t>Umzgskartons über 80 l</t>
  </si>
  <si>
    <t>Balkon/ Keller/ Speicher/ Garten</t>
  </si>
  <si>
    <t>Küche</t>
  </si>
  <si>
    <t>Autoreifen je Stück</t>
  </si>
  <si>
    <t>Blumenkübel/ -kasten leer</t>
  </si>
  <si>
    <t>Blumenkübel/ -kasten befüllt</t>
  </si>
  <si>
    <t>Arbeitsplatte je angefang. m</t>
  </si>
  <si>
    <t>Besenschrank</t>
  </si>
  <si>
    <t>Bügelbrett</t>
  </si>
  <si>
    <t>Büfett</t>
  </si>
  <si>
    <t>Dreirad/ Kinderrad</t>
  </si>
  <si>
    <t>Fahrrad/ Moped</t>
  </si>
  <si>
    <t>Kinderwagen</t>
  </si>
  <si>
    <t>Geschirrspüler</t>
  </si>
  <si>
    <t>Koffer</t>
  </si>
  <si>
    <t>Herd</t>
  </si>
  <si>
    <t>Gartentisch</t>
  </si>
  <si>
    <t>Kühlschrank/ Truhe bis 120 l</t>
  </si>
  <si>
    <t>Gartenstuhl</t>
  </si>
  <si>
    <t>Kühlschrank/ Truhe über 120 l</t>
  </si>
  <si>
    <t>Klapptisch/ Klappstuhl</t>
  </si>
  <si>
    <t>Side-by-Side-Kühlschrank (amerik.)</t>
  </si>
  <si>
    <t>Mülltonne</t>
  </si>
  <si>
    <t>Mikrowelle</t>
  </si>
  <si>
    <t>Leiter je angefang. m</t>
  </si>
  <si>
    <t>Oberteil je Tür</t>
  </si>
  <si>
    <t>Sonnenliege</t>
  </si>
  <si>
    <t>Stuhl</t>
  </si>
  <si>
    <t>Auflagenbox</t>
  </si>
  <si>
    <t>Rasenmäher Motor</t>
  </si>
  <si>
    <t>Rasenmäher Hand</t>
  </si>
  <si>
    <t>Unterteil je Tür</t>
  </si>
  <si>
    <t>Regal zelegbar je angefang. m</t>
  </si>
  <si>
    <t>Waschmaschine/ Trockner</t>
  </si>
  <si>
    <t>Schubkarre</t>
  </si>
  <si>
    <t>Ski je Paar</t>
  </si>
  <si>
    <t>Schlitten</t>
  </si>
  <si>
    <t>Strandkorb</t>
  </si>
  <si>
    <t>Sonnenschirm mit Fuß</t>
  </si>
  <si>
    <t>Staubsauger</t>
  </si>
  <si>
    <t>Tischtennisplatte</t>
  </si>
  <si>
    <t>Werkbank zerlegbar</t>
  </si>
  <si>
    <t>WAP's                                                  Ja</t>
  </si>
  <si>
    <t>Werzeugkoffer</t>
  </si>
  <si>
    <t>Sockelleisten                                         Ja</t>
  </si>
  <si>
    <t>Kranzleisten                                          Ja</t>
  </si>
  <si>
    <t>komplettes Umzugsvolumen</t>
  </si>
  <si>
    <t>Nebenleistungen</t>
  </si>
  <si>
    <t>Einpacken des Umzugsgutes</t>
  </si>
  <si>
    <t>Ja               Nein</t>
  </si>
  <si>
    <t>Einpacken der zerbrechlichen Gegenstände</t>
  </si>
  <si>
    <t>Demontage der Möbel</t>
  </si>
  <si>
    <t>Demontage der Küche</t>
  </si>
  <si>
    <t>Abnehmen von Lampen/ Spiegeln/ Bildern</t>
  </si>
  <si>
    <t>Auspacken des Umzugsgutes</t>
  </si>
  <si>
    <t>Auspacken der zerbrechlichen Gegenstände</t>
  </si>
  <si>
    <t>Montage der Möbel</t>
  </si>
  <si>
    <t>Montage der Küche</t>
  </si>
  <si>
    <t>Anbringen von Lampen/ Spiegeln/ Bildern</t>
  </si>
  <si>
    <t>Bei gewünschter Küchenmontage bitte Skizze einreichen.</t>
  </si>
  <si>
    <t>Besondere Erschwernisse</t>
  </si>
  <si>
    <t>Maße/ Farbe/ Alter/ Gewicht</t>
  </si>
  <si>
    <t>Billardtisch</t>
  </si>
  <si>
    <t>Laufband</t>
  </si>
  <si>
    <t>Tresor</t>
  </si>
  <si>
    <t>Waffenschrank</t>
  </si>
  <si>
    <t>Sauna/ Solarium</t>
  </si>
  <si>
    <t>Besondere Beschaffenheit der Möbel</t>
  </si>
  <si>
    <t>antike Möbel</t>
  </si>
  <si>
    <t>Designermöbel</t>
  </si>
  <si>
    <t>Weichholzmöbel</t>
  </si>
  <si>
    <t>Echtholzmöbel</t>
  </si>
  <si>
    <t>Möbel mit Lackfronten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</si>
</sst>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0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0" xfId="0" applyFont="1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/>
      <protection locked="0"/>
    </xf>
    <xf numFmtId="164" fontId="0" fillId="0" borderId="0" xfId="0" applyFont="1" applyBorder="1" applyAlignment="1">
      <alignment horizontal="left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1" xfId="0" applyFont="1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0" xfId="0" applyBorder="1" applyAlignment="1">
      <alignment horizontal="left"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6" fillId="0" borderId="0" xfId="0" applyFont="1" applyFill="1" applyBorder="1" applyAlignment="1" applyProtection="1">
      <alignment/>
      <protection locked="0"/>
    </xf>
    <xf numFmtId="164" fontId="5" fillId="0" borderId="0" xfId="0" applyFont="1" applyFill="1" applyBorder="1" applyAlignment="1" applyProtection="1">
      <alignment horizontal="center"/>
      <protection locked="0"/>
    </xf>
    <xf numFmtId="164" fontId="5" fillId="0" borderId="0" xfId="0" applyFont="1" applyFill="1" applyBorder="1" applyAlignment="1" applyProtection="1">
      <alignment/>
      <protection locked="0"/>
    </xf>
    <xf numFmtId="164" fontId="2" fillId="0" borderId="2" xfId="0" applyFont="1" applyFill="1" applyBorder="1" applyAlignment="1" applyProtection="1">
      <alignment/>
      <protection locked="0"/>
    </xf>
    <xf numFmtId="164" fontId="2" fillId="0" borderId="3" xfId="0" applyFont="1" applyFill="1" applyBorder="1" applyAlignment="1" applyProtection="1">
      <alignment/>
      <protection locked="0"/>
    </xf>
    <xf numFmtId="164" fontId="2" fillId="0" borderId="4" xfId="0" applyFont="1" applyFill="1" applyBorder="1" applyAlignment="1" applyProtection="1">
      <alignment/>
      <protection locked="0"/>
    </xf>
    <xf numFmtId="164" fontId="2" fillId="0" borderId="5" xfId="0" applyFont="1" applyFill="1" applyBorder="1" applyAlignment="1" applyProtection="1">
      <alignment/>
      <protection locked="0"/>
    </xf>
    <xf numFmtId="164" fontId="2" fillId="0" borderId="2" xfId="0" applyFont="1" applyBorder="1" applyAlignment="1">
      <alignment/>
    </xf>
    <xf numFmtId="164" fontId="0" fillId="0" borderId="2" xfId="0" applyBorder="1" applyAlignment="1">
      <alignment/>
    </xf>
    <xf numFmtId="164" fontId="2" fillId="0" borderId="6" xfId="0" applyFont="1" applyFill="1" applyBorder="1" applyAlignment="1" applyProtection="1">
      <alignment/>
      <protection locked="0"/>
    </xf>
    <xf numFmtId="164" fontId="2" fillId="0" borderId="7" xfId="0" applyFont="1" applyFill="1" applyBorder="1" applyAlignment="1" applyProtection="1">
      <alignment/>
      <protection locked="0"/>
    </xf>
    <xf numFmtId="164" fontId="5" fillId="0" borderId="3" xfId="0" applyFont="1" applyFill="1" applyBorder="1" applyAlignment="1" applyProtection="1">
      <alignment horizontal="left"/>
      <protection locked="0"/>
    </xf>
    <xf numFmtId="164" fontId="5" fillId="0" borderId="0" xfId="0" applyFont="1" applyFill="1" applyBorder="1" applyAlignment="1" applyProtection="1">
      <alignment/>
      <protection locked="0"/>
    </xf>
    <xf numFmtId="164" fontId="2" fillId="0" borderId="8" xfId="0" applyFont="1" applyFill="1" applyBorder="1" applyAlignment="1" applyProtection="1">
      <alignment/>
      <protection locked="0"/>
    </xf>
    <xf numFmtId="164" fontId="2" fillId="0" borderId="9" xfId="0" applyFont="1" applyFill="1" applyBorder="1" applyAlignment="1" applyProtection="1">
      <alignment/>
      <protection locked="0"/>
    </xf>
    <xf numFmtId="164" fontId="2" fillId="0" borderId="10" xfId="0" applyFont="1" applyFill="1" applyBorder="1" applyAlignment="1" applyProtection="1">
      <alignment/>
      <protection locked="0"/>
    </xf>
    <xf numFmtId="164" fontId="0" fillId="0" borderId="2" xfId="0" applyFont="1" applyBorder="1" applyAlignment="1">
      <alignment horizontal="left"/>
    </xf>
    <xf numFmtId="164" fontId="2" fillId="0" borderId="3" xfId="0" applyFont="1" applyFill="1" applyBorder="1" applyAlignment="1" applyProtection="1">
      <alignment horizontal="left"/>
      <protection locked="0"/>
    </xf>
    <xf numFmtId="164" fontId="7" fillId="0" borderId="3" xfId="0" applyFont="1" applyFill="1" applyBorder="1" applyAlignment="1" applyProtection="1">
      <alignment horizontal="left"/>
      <protection locked="0"/>
    </xf>
    <xf numFmtId="164" fontId="2" fillId="0" borderId="2" xfId="0" applyFont="1" applyFill="1" applyBorder="1" applyAlignment="1" applyProtection="1">
      <alignment horizontal="center"/>
      <protection locked="0"/>
    </xf>
    <xf numFmtId="165" fontId="5" fillId="0" borderId="0" xfId="0" applyNumberFormat="1" applyFont="1" applyFill="1" applyBorder="1" applyAlignment="1" applyProtection="1">
      <alignment wrapText="1"/>
      <protection locked="0"/>
    </xf>
    <xf numFmtId="164" fontId="5" fillId="0" borderId="3" xfId="0" applyFont="1" applyFill="1" applyBorder="1" applyAlignment="1" applyProtection="1">
      <alignment/>
      <protection locked="0"/>
    </xf>
    <xf numFmtId="165" fontId="5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3" xfId="0" applyFont="1" applyFill="1" applyBorder="1" applyAlignment="1" applyProtection="1">
      <alignment/>
      <protection locked="0"/>
    </xf>
    <xf numFmtId="165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" xfId="0" applyFont="1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fill"/>
      <protection locked="0"/>
    </xf>
    <xf numFmtId="164" fontId="3" fillId="0" borderId="0" xfId="0" applyFont="1" applyBorder="1" applyAlignment="1">
      <alignment/>
    </xf>
    <xf numFmtId="164" fontId="0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8"/>
  <sheetViews>
    <sheetView showZeros="0" tabSelected="1" zoomScaleSheetLayoutView="100" workbookViewId="0" topLeftCell="A160">
      <selection activeCell="I31" sqref="I1:I65536"/>
    </sheetView>
  </sheetViews>
  <sheetFormatPr defaultColWidth="11.421875" defaultRowHeight="12.75"/>
  <cols>
    <col min="1" max="1" width="38.00390625" style="0" customWidth="1"/>
    <col min="2" max="2" width="4.421875" style="0" customWidth="1"/>
    <col min="3" max="3" width="4.7109375" style="0" customWidth="1"/>
    <col min="4" max="4" width="5.7109375" style="0" customWidth="1"/>
    <col min="5" max="5" width="3.421875" style="0" customWidth="1"/>
    <col min="6" max="6" width="35.28125" style="0" customWidth="1"/>
    <col min="7" max="7" width="4.421875" style="0" customWidth="1"/>
    <col min="8" max="8" width="5.57421875" style="0" customWidth="1"/>
    <col min="9" max="9" width="5.7109375" style="0" customWidth="1"/>
  </cols>
  <sheetData>
    <row r="1" spans="1:9" ht="29.2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4" spans="1:9" ht="12.75">
      <c r="A4" s="3" t="s">
        <v>1</v>
      </c>
      <c r="B4" s="3"/>
      <c r="C4" s="3"/>
      <c r="D4" s="3"/>
      <c r="E4" s="3"/>
      <c r="F4" s="3"/>
      <c r="G4" s="3"/>
      <c r="H4" s="3"/>
      <c r="I4" s="3"/>
    </row>
    <row r="5" spans="1:9" ht="12.75">
      <c r="A5" s="3" t="s">
        <v>2</v>
      </c>
      <c r="B5" s="3"/>
      <c r="C5" s="3"/>
      <c r="D5" s="3"/>
      <c r="E5" s="3"/>
      <c r="F5" s="3"/>
      <c r="G5" s="3"/>
      <c r="H5" s="3"/>
      <c r="I5" s="3"/>
    </row>
    <row r="8" ht="15.75">
      <c r="A8" s="4" t="s">
        <v>3</v>
      </c>
    </row>
    <row r="9" ht="15.75">
      <c r="A9" s="4" t="s">
        <v>4</v>
      </c>
    </row>
    <row r="10" ht="15.75">
      <c r="A10" s="4" t="s">
        <v>5</v>
      </c>
    </row>
    <row r="11" ht="15.75">
      <c r="A11" s="4"/>
    </row>
    <row r="12" ht="15.75">
      <c r="A12" s="4" t="s">
        <v>6</v>
      </c>
    </row>
    <row r="13" ht="15.75">
      <c r="A13" s="4" t="s">
        <v>7</v>
      </c>
    </row>
    <row r="14" ht="15.75">
      <c r="A14" s="4" t="s">
        <v>8</v>
      </c>
    </row>
    <row r="15" ht="12.75">
      <c r="A15" s="5"/>
    </row>
    <row r="17" ht="15.75">
      <c r="A17" s="4" t="s">
        <v>9</v>
      </c>
    </row>
    <row r="19" spans="1:9" ht="12.75">
      <c r="A19" s="6" t="s">
        <v>10</v>
      </c>
      <c r="B19" s="6"/>
      <c r="C19" s="6"/>
      <c r="D19" s="6"/>
      <c r="E19" s="6"/>
      <c r="F19" s="7"/>
      <c r="G19" s="7"/>
      <c r="H19" s="7"/>
      <c r="I19" s="7"/>
    </row>
    <row r="20" spans="1:9" ht="12.75">
      <c r="A20" s="6" t="s">
        <v>11</v>
      </c>
      <c r="B20" s="6"/>
      <c r="C20" s="6"/>
      <c r="D20" s="6"/>
      <c r="E20" s="6"/>
      <c r="F20" s="7"/>
      <c r="G20" s="7"/>
      <c r="H20" s="7"/>
      <c r="I20" s="7"/>
    </row>
    <row r="21" spans="1:9" ht="12.75">
      <c r="A21" s="6" t="s">
        <v>12</v>
      </c>
      <c r="B21" s="6"/>
      <c r="C21" s="6"/>
      <c r="D21" s="6"/>
      <c r="E21" s="6"/>
      <c r="F21" s="7"/>
      <c r="G21" s="7"/>
      <c r="H21" s="7"/>
      <c r="I21" s="7"/>
    </row>
    <row r="22" spans="1:9" ht="12.75">
      <c r="A22" s="6" t="s">
        <v>13</v>
      </c>
      <c r="B22" s="6"/>
      <c r="C22" s="6"/>
      <c r="D22" s="6"/>
      <c r="E22" s="6"/>
      <c r="F22" s="7"/>
      <c r="G22" s="7"/>
      <c r="H22" s="7"/>
      <c r="I22" s="7"/>
    </row>
    <row r="23" spans="1:9" ht="12.75">
      <c r="A23" s="6" t="s">
        <v>14</v>
      </c>
      <c r="B23" s="6"/>
      <c r="C23" s="6"/>
      <c r="D23" s="6"/>
      <c r="E23" s="6"/>
      <c r="F23" s="7"/>
      <c r="G23" s="7"/>
      <c r="H23" s="7"/>
      <c r="I23" s="7"/>
    </row>
    <row r="24" spans="1:9" ht="12.75">
      <c r="A24" s="3"/>
      <c r="B24" s="3"/>
      <c r="C24" s="3"/>
      <c r="D24" s="3"/>
      <c r="E24" s="3"/>
      <c r="F24" s="8"/>
      <c r="G24" s="8"/>
      <c r="H24" s="8"/>
      <c r="I24" s="8"/>
    </row>
    <row r="25" spans="1:9" ht="12.75">
      <c r="A25" s="3"/>
      <c r="B25" s="3"/>
      <c r="C25" s="3"/>
      <c r="D25" s="3"/>
      <c r="E25" s="3"/>
      <c r="F25" s="8"/>
      <c r="G25" s="8"/>
      <c r="H25" s="8"/>
      <c r="I25" s="8"/>
    </row>
    <row r="26" spans="1:9" ht="15.75">
      <c r="A26" s="4" t="s">
        <v>15</v>
      </c>
      <c r="B26" s="3"/>
      <c r="C26" s="3"/>
      <c r="D26" s="3"/>
      <c r="E26" s="3"/>
      <c r="F26" s="8"/>
      <c r="G26" s="8"/>
      <c r="H26" s="8"/>
      <c r="I26" s="8"/>
    </row>
    <row r="27" spans="1:9" ht="12.75">
      <c r="A27" s="3"/>
      <c r="B27" s="3"/>
      <c r="C27" s="3"/>
      <c r="D27" s="3"/>
      <c r="E27" s="3"/>
      <c r="F27" s="8"/>
      <c r="G27" s="8"/>
      <c r="H27" s="8"/>
      <c r="I27" s="8"/>
    </row>
    <row r="28" spans="1:6" ht="12.75">
      <c r="A28" s="5" t="s">
        <v>16</v>
      </c>
      <c r="B28" s="5"/>
      <c r="C28" s="5"/>
      <c r="D28" s="5"/>
      <c r="E28" s="5"/>
      <c r="F28" s="5"/>
    </row>
    <row r="30" spans="1:9" ht="12.75">
      <c r="A30" s="6" t="s">
        <v>17</v>
      </c>
      <c r="B30" s="6"/>
      <c r="C30" s="6"/>
      <c r="D30" s="6"/>
      <c r="E30" s="6"/>
      <c r="F30" s="7"/>
      <c r="G30" s="7"/>
      <c r="H30" s="7"/>
      <c r="I30" s="7"/>
    </row>
    <row r="31" spans="1:9" ht="12.75">
      <c r="A31" s="6" t="s">
        <v>18</v>
      </c>
      <c r="B31" s="6"/>
      <c r="C31" s="6"/>
      <c r="D31" s="6"/>
      <c r="E31" s="6"/>
      <c r="F31" s="7"/>
      <c r="G31" s="7"/>
      <c r="H31" s="7"/>
      <c r="I31" s="7"/>
    </row>
    <row r="32" spans="1:9" ht="12.75">
      <c r="A32" s="6" t="s">
        <v>19</v>
      </c>
      <c r="B32" s="6"/>
      <c r="C32" s="6"/>
      <c r="D32" s="6"/>
      <c r="E32" s="6"/>
      <c r="F32" s="7"/>
      <c r="G32" s="7"/>
      <c r="H32" s="7"/>
      <c r="I32" s="7"/>
    </row>
    <row r="33" spans="1:9" ht="12.75">
      <c r="A33" s="6" t="s">
        <v>20</v>
      </c>
      <c r="B33" s="6"/>
      <c r="C33" s="6"/>
      <c r="D33" s="6"/>
      <c r="E33" s="6"/>
      <c r="F33" s="7"/>
      <c r="G33" s="7"/>
      <c r="H33" s="7"/>
      <c r="I33" s="7"/>
    </row>
    <row r="34" spans="1:9" ht="12.75">
      <c r="A34" s="6" t="s">
        <v>21</v>
      </c>
      <c r="B34" s="6"/>
      <c r="C34" s="6"/>
      <c r="D34" s="6"/>
      <c r="E34" s="6"/>
      <c r="F34" s="6" t="s">
        <v>22</v>
      </c>
      <c r="G34" s="6" t="s">
        <v>23</v>
      </c>
      <c r="H34" s="6"/>
      <c r="I34" s="6"/>
    </row>
    <row r="35" spans="1:9" ht="12.75">
      <c r="A35" s="6" t="s">
        <v>24</v>
      </c>
      <c r="B35" s="6"/>
      <c r="C35" s="6"/>
      <c r="D35" s="6"/>
      <c r="E35" s="6"/>
      <c r="F35" s="7"/>
      <c r="G35" s="7"/>
      <c r="H35" s="7"/>
      <c r="I35" s="7"/>
    </row>
    <row r="36" spans="1:9" ht="12.75">
      <c r="A36" s="6" t="s">
        <v>25</v>
      </c>
      <c r="B36" s="6"/>
      <c r="C36" s="6"/>
      <c r="D36" s="6"/>
      <c r="E36" s="6"/>
      <c r="F36" s="6" t="s">
        <v>26</v>
      </c>
      <c r="G36" s="6" t="s">
        <v>23</v>
      </c>
      <c r="H36" s="6"/>
      <c r="I36" s="6"/>
    </row>
    <row r="37" spans="1:9" ht="12.75">
      <c r="A37" s="8"/>
      <c r="B37" s="8"/>
      <c r="C37" s="8"/>
      <c r="D37" s="8"/>
      <c r="E37" s="8"/>
      <c r="F37" s="8"/>
      <c r="G37" s="8"/>
      <c r="H37" s="8"/>
      <c r="I37" s="8"/>
    </row>
    <row r="39" ht="12.75">
      <c r="A39" s="5" t="s">
        <v>27</v>
      </c>
    </row>
    <row r="40" ht="12.75">
      <c r="A40" s="5"/>
    </row>
    <row r="41" spans="1:9" ht="12.75">
      <c r="A41" s="6" t="s">
        <v>17</v>
      </c>
      <c r="B41" s="6"/>
      <c r="C41" s="6"/>
      <c r="D41" s="6"/>
      <c r="E41" s="6"/>
      <c r="F41" s="7"/>
      <c r="G41" s="7"/>
      <c r="H41" s="7"/>
      <c r="I41" s="7"/>
    </row>
    <row r="42" spans="1:9" ht="12.75">
      <c r="A42" s="6" t="s">
        <v>18</v>
      </c>
      <c r="B42" s="6"/>
      <c r="C42" s="6"/>
      <c r="D42" s="6"/>
      <c r="E42" s="6"/>
      <c r="F42" s="7"/>
      <c r="G42" s="7"/>
      <c r="H42" s="7"/>
      <c r="I42" s="7"/>
    </row>
    <row r="43" spans="1:9" ht="12.75">
      <c r="A43" s="6" t="s">
        <v>19</v>
      </c>
      <c r="B43" s="6"/>
      <c r="C43" s="6"/>
      <c r="D43" s="6"/>
      <c r="E43" s="6"/>
      <c r="F43" s="7"/>
      <c r="G43" s="7"/>
      <c r="H43" s="7"/>
      <c r="I43" s="7"/>
    </row>
    <row r="44" spans="1:9" ht="12.75">
      <c r="A44" s="6" t="s">
        <v>20</v>
      </c>
      <c r="B44" s="6"/>
      <c r="C44" s="6"/>
      <c r="D44" s="6"/>
      <c r="E44" s="6"/>
      <c r="F44" s="7"/>
      <c r="G44" s="7"/>
      <c r="H44" s="7"/>
      <c r="I44" s="7"/>
    </row>
    <row r="45" spans="1:9" ht="12.75">
      <c r="A45" s="6" t="s">
        <v>21</v>
      </c>
      <c r="B45" s="6"/>
      <c r="C45" s="6"/>
      <c r="D45" s="6"/>
      <c r="E45" s="6"/>
      <c r="F45" s="6" t="s">
        <v>22</v>
      </c>
      <c r="G45" s="6" t="s">
        <v>23</v>
      </c>
      <c r="H45" s="6"/>
      <c r="I45" s="6"/>
    </row>
    <row r="46" spans="1:9" ht="12.75">
      <c r="A46" s="6" t="s">
        <v>28</v>
      </c>
      <c r="B46" s="6"/>
      <c r="C46" s="6"/>
      <c r="D46" s="6"/>
      <c r="E46" s="6"/>
      <c r="F46" s="7"/>
      <c r="G46" s="7"/>
      <c r="H46" s="7"/>
      <c r="I46" s="7"/>
    </row>
    <row r="47" spans="1:9" ht="12.75">
      <c r="A47" s="6" t="s">
        <v>25</v>
      </c>
      <c r="B47" s="6"/>
      <c r="C47" s="6"/>
      <c r="D47" s="6"/>
      <c r="E47" s="6"/>
      <c r="F47" s="6" t="s">
        <v>26</v>
      </c>
      <c r="G47" s="6" t="s">
        <v>23</v>
      </c>
      <c r="H47" s="6"/>
      <c r="I47" s="6"/>
    </row>
    <row r="50" ht="15.75">
      <c r="A50" s="4" t="s">
        <v>29</v>
      </c>
    </row>
    <row r="52" spans="1:9" ht="12.75">
      <c r="A52" s="6" t="s">
        <v>30</v>
      </c>
      <c r="B52" s="6"/>
      <c r="C52" s="6"/>
      <c r="D52" s="6"/>
      <c r="E52" s="6"/>
      <c r="F52" s="7"/>
      <c r="G52" s="7"/>
      <c r="H52" s="7"/>
      <c r="I52" s="7"/>
    </row>
    <row r="55" ht="15.75">
      <c r="A55" s="4" t="s">
        <v>31</v>
      </c>
    </row>
    <row r="57" spans="1:9" ht="12.75">
      <c r="A57" s="6" t="s">
        <v>32</v>
      </c>
      <c r="B57" s="6"/>
      <c r="C57" s="6"/>
      <c r="D57" s="6"/>
      <c r="E57" s="6"/>
      <c r="F57" s="7"/>
      <c r="G57" s="7"/>
      <c r="H57" s="7"/>
      <c r="I57" s="7"/>
    </row>
    <row r="58" spans="1:9" ht="12.75">
      <c r="A58" s="6" t="s">
        <v>33</v>
      </c>
      <c r="B58" s="6"/>
      <c r="C58" s="6"/>
      <c r="D58" s="6"/>
      <c r="E58" s="6"/>
      <c r="F58" s="7"/>
      <c r="G58" s="7"/>
      <c r="H58" s="7"/>
      <c r="I58" s="7"/>
    </row>
    <row r="61" spans="1:9" ht="12.75">
      <c r="A61" s="9" t="s">
        <v>34</v>
      </c>
      <c r="B61" s="9"/>
      <c r="C61" s="9"/>
      <c r="D61" s="9"/>
      <c r="E61" s="9"/>
      <c r="F61" s="9"/>
      <c r="G61" s="9"/>
      <c r="H61" s="9"/>
      <c r="I61" s="9"/>
    </row>
    <row r="62" spans="1:9" ht="12.75">
      <c r="A62" s="10" t="s">
        <v>35</v>
      </c>
      <c r="B62" s="10"/>
      <c r="C62" s="10"/>
      <c r="D62" s="10"/>
      <c r="E62" s="10"/>
      <c r="F62" s="10"/>
      <c r="G62" s="10"/>
      <c r="H62" s="10"/>
      <c r="I62" s="10"/>
    </row>
    <row r="63" spans="1:9" ht="12.75">
      <c r="A63" s="9" t="s">
        <v>36</v>
      </c>
      <c r="B63" s="9"/>
      <c r="C63" s="9"/>
      <c r="D63" s="9"/>
      <c r="E63" s="9"/>
      <c r="F63" s="9"/>
      <c r="G63" s="9"/>
      <c r="H63" s="9"/>
      <c r="I63" s="9"/>
    </row>
    <row r="64" spans="1:9" ht="12.75">
      <c r="A64" s="9" t="s">
        <v>37</v>
      </c>
      <c r="B64" s="9"/>
      <c r="C64" s="9"/>
      <c r="D64" s="9"/>
      <c r="E64" s="9"/>
      <c r="F64" s="9"/>
      <c r="G64" s="9"/>
      <c r="H64" s="9"/>
      <c r="I64" s="9"/>
    </row>
    <row r="67" spans="1:9" ht="15.75">
      <c r="A67" s="11" t="s">
        <v>38</v>
      </c>
      <c r="B67" s="2"/>
      <c r="C67" s="2"/>
      <c r="D67" s="2"/>
      <c r="E67" s="2"/>
      <c r="F67" s="11" t="s">
        <v>39</v>
      </c>
      <c r="G67" s="2"/>
      <c r="H67" s="2"/>
      <c r="I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2"/>
      <c r="B69" s="12" t="s">
        <v>40</v>
      </c>
      <c r="C69" s="13" t="s">
        <v>41</v>
      </c>
      <c r="D69" s="13" t="s">
        <v>42</v>
      </c>
      <c r="E69" s="2"/>
      <c r="F69" s="2"/>
      <c r="G69" s="12" t="s">
        <v>40</v>
      </c>
      <c r="H69" s="12" t="s">
        <v>41</v>
      </c>
      <c r="I69" s="13" t="s">
        <v>42</v>
      </c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  <row r="71" spans="1:9" ht="12.75">
      <c r="A71" s="14" t="s">
        <v>43</v>
      </c>
      <c r="B71" s="14">
        <v>8</v>
      </c>
      <c r="C71" s="14"/>
      <c r="D71" s="14">
        <f aca="true" t="shared" si="0" ref="D71:D108">B71*C71/10</f>
        <v>0</v>
      </c>
      <c r="E71" s="2"/>
      <c r="F71" s="15" t="s">
        <v>44</v>
      </c>
      <c r="G71" s="14">
        <v>8</v>
      </c>
      <c r="H71" s="14"/>
      <c r="I71" s="14">
        <f aca="true" t="shared" si="1" ref="I71:I96">G71*H71/10</f>
        <v>0</v>
      </c>
    </row>
    <row r="72" spans="1:9" ht="12.75">
      <c r="A72" s="14" t="s">
        <v>45</v>
      </c>
      <c r="B72" s="14">
        <v>10</v>
      </c>
      <c r="C72" s="14"/>
      <c r="D72" s="14">
        <f t="shared" si="0"/>
        <v>0</v>
      </c>
      <c r="E72" s="2"/>
      <c r="F72" s="16" t="s">
        <v>46</v>
      </c>
      <c r="G72" s="17">
        <v>8</v>
      </c>
      <c r="H72" s="17"/>
      <c r="I72" s="17">
        <f t="shared" si="1"/>
        <v>0</v>
      </c>
    </row>
    <row r="73" spans="1:9" ht="12.75">
      <c r="A73" s="14" t="s">
        <v>47</v>
      </c>
      <c r="B73" s="14">
        <v>1</v>
      </c>
      <c r="C73" s="14"/>
      <c r="D73" s="14">
        <f t="shared" si="0"/>
        <v>0</v>
      </c>
      <c r="E73" s="2"/>
      <c r="F73" s="18" t="s">
        <v>48</v>
      </c>
      <c r="G73" s="19">
        <v>4</v>
      </c>
      <c r="H73" s="19"/>
      <c r="I73" s="19">
        <f t="shared" si="1"/>
        <v>0</v>
      </c>
    </row>
    <row r="74" spans="1:9" ht="12.75">
      <c r="A74" s="14" t="s">
        <v>49</v>
      </c>
      <c r="B74" s="14">
        <v>2</v>
      </c>
      <c r="C74" s="14"/>
      <c r="D74" s="14">
        <f t="shared" si="0"/>
        <v>0</v>
      </c>
      <c r="E74" s="2"/>
      <c r="F74" s="20" t="s">
        <v>50</v>
      </c>
      <c r="G74" s="21">
        <v>3</v>
      </c>
      <c r="H74" s="21"/>
      <c r="I74" s="21">
        <f t="shared" si="1"/>
        <v>0</v>
      </c>
    </row>
    <row r="75" spans="1:9" ht="12.75">
      <c r="A75" s="14" t="s">
        <v>51</v>
      </c>
      <c r="B75" s="14">
        <v>1</v>
      </c>
      <c r="C75" s="14"/>
      <c r="D75" s="14">
        <f t="shared" si="0"/>
        <v>0</v>
      </c>
      <c r="E75" s="2"/>
      <c r="F75" s="15" t="s">
        <v>52</v>
      </c>
      <c r="G75" s="14">
        <v>2</v>
      </c>
      <c r="H75" s="14"/>
      <c r="I75" s="14">
        <f t="shared" si="1"/>
        <v>0</v>
      </c>
    </row>
    <row r="76" spans="1:9" ht="12.75">
      <c r="A76" s="17" t="s">
        <v>46</v>
      </c>
      <c r="B76" s="17">
        <v>8</v>
      </c>
      <c r="C76" s="17"/>
      <c r="D76" s="17">
        <f t="shared" si="0"/>
        <v>0</v>
      </c>
      <c r="E76" s="2"/>
      <c r="F76" s="15" t="s">
        <v>53</v>
      </c>
      <c r="G76" s="14">
        <v>6</v>
      </c>
      <c r="H76" s="14"/>
      <c r="I76" s="14">
        <f t="shared" si="1"/>
        <v>0</v>
      </c>
    </row>
    <row r="77" spans="1:9" ht="12.75">
      <c r="A77" s="18" t="s">
        <v>48</v>
      </c>
      <c r="B77" s="19">
        <v>4</v>
      </c>
      <c r="C77" s="19"/>
      <c r="D77" s="19">
        <f t="shared" si="0"/>
        <v>0</v>
      </c>
      <c r="E77" s="2"/>
      <c r="F77" s="15" t="s">
        <v>54</v>
      </c>
      <c r="G77" s="14">
        <v>18</v>
      </c>
      <c r="H77" s="14"/>
      <c r="I77" s="14">
        <f t="shared" si="1"/>
        <v>0</v>
      </c>
    </row>
    <row r="78" spans="1:9" ht="12.75">
      <c r="A78" s="21" t="s">
        <v>55</v>
      </c>
      <c r="B78" s="21">
        <v>18</v>
      </c>
      <c r="C78" s="21"/>
      <c r="D78" s="21">
        <f t="shared" si="0"/>
        <v>0</v>
      </c>
      <c r="E78" s="2"/>
      <c r="F78" s="15" t="s">
        <v>56</v>
      </c>
      <c r="G78" s="14">
        <v>5</v>
      </c>
      <c r="H78" s="14"/>
      <c r="I78" s="14">
        <f t="shared" si="1"/>
        <v>0</v>
      </c>
    </row>
    <row r="79" spans="1:9" ht="12.75">
      <c r="A79" s="14" t="s">
        <v>57</v>
      </c>
      <c r="B79" s="14">
        <v>15</v>
      </c>
      <c r="C79" s="14"/>
      <c r="D79" s="14">
        <f t="shared" si="0"/>
        <v>0</v>
      </c>
      <c r="E79" s="2"/>
      <c r="F79" s="15" t="s">
        <v>58</v>
      </c>
      <c r="G79" s="14">
        <v>12</v>
      </c>
      <c r="H79" s="14"/>
      <c r="I79" s="14">
        <f t="shared" si="1"/>
        <v>0</v>
      </c>
    </row>
    <row r="80" spans="1:9" ht="12.75">
      <c r="A80" s="14" t="s">
        <v>59</v>
      </c>
      <c r="B80" s="14">
        <v>2</v>
      </c>
      <c r="C80" s="14"/>
      <c r="D80" s="14">
        <f t="shared" si="0"/>
        <v>0</v>
      </c>
      <c r="E80" s="2"/>
      <c r="F80" s="15" t="s">
        <v>60</v>
      </c>
      <c r="G80" s="14">
        <v>17</v>
      </c>
      <c r="H80" s="14"/>
      <c r="I80" s="14">
        <f t="shared" si="1"/>
        <v>0</v>
      </c>
    </row>
    <row r="81" spans="1:9" ht="12.75">
      <c r="A81" s="14" t="s">
        <v>61</v>
      </c>
      <c r="B81" s="14">
        <v>2</v>
      </c>
      <c r="C81" s="14"/>
      <c r="D81" s="14">
        <f t="shared" si="0"/>
        <v>0</v>
      </c>
      <c r="E81" s="2"/>
      <c r="F81" s="15" t="s">
        <v>62</v>
      </c>
      <c r="G81" s="14">
        <v>3</v>
      </c>
      <c r="H81" s="14"/>
      <c r="I81" s="14">
        <f t="shared" si="1"/>
        <v>0</v>
      </c>
    </row>
    <row r="82" spans="1:9" ht="12.75">
      <c r="A82" s="14" t="s">
        <v>63</v>
      </c>
      <c r="B82" s="14">
        <v>3</v>
      </c>
      <c r="C82" s="14"/>
      <c r="D82" s="14">
        <f t="shared" si="0"/>
        <v>0</v>
      </c>
      <c r="E82" s="2"/>
      <c r="F82" s="15" t="s">
        <v>64</v>
      </c>
      <c r="G82" s="14">
        <v>8</v>
      </c>
      <c r="H82" s="14"/>
      <c r="I82" s="14">
        <f t="shared" si="1"/>
        <v>0</v>
      </c>
    </row>
    <row r="83" spans="1:9" ht="12.75">
      <c r="A83" s="14" t="s">
        <v>65</v>
      </c>
      <c r="B83" s="14">
        <v>20</v>
      </c>
      <c r="C83" s="14"/>
      <c r="D83" s="14">
        <f t="shared" si="0"/>
        <v>0</v>
      </c>
      <c r="E83" s="2"/>
      <c r="F83" s="15" t="s">
        <v>66</v>
      </c>
      <c r="G83" s="14">
        <v>4</v>
      </c>
      <c r="H83" s="14"/>
      <c r="I83" s="14">
        <f t="shared" si="1"/>
        <v>0</v>
      </c>
    </row>
    <row r="84" spans="1:9" ht="12.75">
      <c r="A84" s="14" t="s">
        <v>67</v>
      </c>
      <c r="B84" s="14">
        <v>10</v>
      </c>
      <c r="C84" s="14"/>
      <c r="D84" s="14">
        <f t="shared" si="0"/>
        <v>0</v>
      </c>
      <c r="E84" s="2"/>
      <c r="F84" s="15" t="s">
        <v>68</v>
      </c>
      <c r="G84" s="14">
        <v>10</v>
      </c>
      <c r="H84" s="14"/>
      <c r="I84" s="14">
        <f t="shared" si="1"/>
        <v>0</v>
      </c>
    </row>
    <row r="85" spans="1:9" ht="12.75">
      <c r="A85" s="14" t="s">
        <v>69</v>
      </c>
      <c r="B85" s="14">
        <v>15</v>
      </c>
      <c r="C85" s="14"/>
      <c r="D85" s="14">
        <f t="shared" si="0"/>
        <v>0</v>
      </c>
      <c r="E85" s="2"/>
      <c r="F85" s="15" t="s">
        <v>70</v>
      </c>
      <c r="G85" s="14">
        <v>6</v>
      </c>
      <c r="H85" s="14"/>
      <c r="I85" s="14">
        <f t="shared" si="1"/>
        <v>0</v>
      </c>
    </row>
    <row r="86" spans="1:9" ht="12.75">
      <c r="A86" s="14" t="s">
        <v>71</v>
      </c>
      <c r="B86" s="14">
        <v>5</v>
      </c>
      <c r="C86" s="14"/>
      <c r="D86" s="14">
        <f t="shared" si="0"/>
        <v>0</v>
      </c>
      <c r="E86" s="2"/>
      <c r="F86" s="15" t="s">
        <v>72</v>
      </c>
      <c r="G86" s="14">
        <v>2</v>
      </c>
      <c r="H86" s="14"/>
      <c r="I86" s="14">
        <f t="shared" si="1"/>
        <v>0</v>
      </c>
    </row>
    <row r="87" spans="1:9" ht="12.75">
      <c r="A87" s="14" t="s">
        <v>73</v>
      </c>
      <c r="B87" s="14">
        <v>4</v>
      </c>
      <c r="C87" s="14"/>
      <c r="D87" s="14">
        <f t="shared" si="0"/>
        <v>0</v>
      </c>
      <c r="E87" s="2"/>
      <c r="F87" s="15" t="s">
        <v>74</v>
      </c>
      <c r="G87" s="14">
        <v>5</v>
      </c>
      <c r="H87" s="14"/>
      <c r="I87" s="14">
        <f t="shared" si="1"/>
        <v>0</v>
      </c>
    </row>
    <row r="88" spans="1:9" ht="12.75">
      <c r="A88" s="14" t="s">
        <v>75</v>
      </c>
      <c r="B88" s="14">
        <v>4</v>
      </c>
      <c r="C88" s="14"/>
      <c r="D88" s="14">
        <f t="shared" si="0"/>
        <v>0</v>
      </c>
      <c r="E88" s="2"/>
      <c r="F88" s="15" t="s">
        <v>76</v>
      </c>
      <c r="G88" s="14">
        <v>8</v>
      </c>
      <c r="H88" s="14"/>
      <c r="I88" s="14">
        <f t="shared" si="1"/>
        <v>0</v>
      </c>
    </row>
    <row r="89" spans="1:9" ht="12.75">
      <c r="A89" s="14" t="s">
        <v>77</v>
      </c>
      <c r="B89" s="14">
        <v>8</v>
      </c>
      <c r="C89" s="14"/>
      <c r="D89" s="14">
        <f t="shared" si="0"/>
        <v>0</v>
      </c>
      <c r="E89" s="2"/>
      <c r="F89" s="15" t="s">
        <v>78</v>
      </c>
      <c r="G89" s="14">
        <v>5</v>
      </c>
      <c r="H89" s="14"/>
      <c r="I89" s="14">
        <f t="shared" si="1"/>
        <v>0</v>
      </c>
    </row>
    <row r="90" spans="1:9" ht="12.75">
      <c r="A90" s="14" t="s">
        <v>79</v>
      </c>
      <c r="B90" s="14">
        <v>16</v>
      </c>
      <c r="C90" s="14"/>
      <c r="D90" s="14">
        <f t="shared" si="0"/>
        <v>0</v>
      </c>
      <c r="E90" s="2"/>
      <c r="F90" s="15" t="s">
        <v>80</v>
      </c>
      <c r="G90" s="14">
        <v>15</v>
      </c>
      <c r="H90" s="14"/>
      <c r="I90" s="14">
        <f t="shared" si="1"/>
        <v>0</v>
      </c>
    </row>
    <row r="91" spans="1:9" ht="12.75">
      <c r="A91" s="14" t="s">
        <v>81</v>
      </c>
      <c r="B91" s="14">
        <v>12</v>
      </c>
      <c r="C91" s="14"/>
      <c r="D91" s="14">
        <f t="shared" si="0"/>
        <v>0</v>
      </c>
      <c r="E91" s="2"/>
      <c r="F91" s="15" t="s">
        <v>82</v>
      </c>
      <c r="G91" s="14">
        <v>8</v>
      </c>
      <c r="H91" s="14"/>
      <c r="I91" s="14">
        <f t="shared" si="1"/>
        <v>0</v>
      </c>
    </row>
    <row r="92" spans="1:9" ht="12.75">
      <c r="A92" s="14" t="s">
        <v>64</v>
      </c>
      <c r="B92" s="14">
        <v>8</v>
      </c>
      <c r="C92" s="14"/>
      <c r="D92" s="14">
        <f t="shared" si="0"/>
        <v>0</v>
      </c>
      <c r="E92" s="2"/>
      <c r="F92" s="15" t="s">
        <v>83</v>
      </c>
      <c r="G92" s="14">
        <v>1</v>
      </c>
      <c r="H92" s="14"/>
      <c r="I92" s="14">
        <f t="shared" si="1"/>
        <v>0</v>
      </c>
    </row>
    <row r="93" spans="1:9" ht="12.75">
      <c r="A93" s="14" t="s">
        <v>66</v>
      </c>
      <c r="B93" s="14">
        <v>4</v>
      </c>
      <c r="C93" s="14"/>
      <c r="D93" s="14">
        <f t="shared" si="0"/>
        <v>0</v>
      </c>
      <c r="E93" s="2"/>
      <c r="F93" s="15" t="s">
        <v>84</v>
      </c>
      <c r="G93" s="14">
        <v>5</v>
      </c>
      <c r="H93" s="14"/>
      <c r="I93" s="14">
        <f t="shared" si="1"/>
        <v>0</v>
      </c>
    </row>
    <row r="94" spans="1:9" ht="12.75">
      <c r="A94" s="14" t="s">
        <v>85</v>
      </c>
      <c r="B94" s="14">
        <v>4</v>
      </c>
      <c r="C94" s="14"/>
      <c r="D94" s="14">
        <f t="shared" si="0"/>
        <v>0</v>
      </c>
      <c r="E94" s="2"/>
      <c r="F94" s="15" t="s">
        <v>86</v>
      </c>
      <c r="G94" s="14">
        <v>1</v>
      </c>
      <c r="H94" s="14"/>
      <c r="I94" s="14">
        <f t="shared" si="1"/>
        <v>0</v>
      </c>
    </row>
    <row r="95" spans="1:9" ht="12.75">
      <c r="A95" s="14" t="s">
        <v>87</v>
      </c>
      <c r="B95" s="14">
        <v>4</v>
      </c>
      <c r="C95" s="14"/>
      <c r="D95" s="14">
        <f t="shared" si="0"/>
        <v>0</v>
      </c>
      <c r="E95" s="2"/>
      <c r="F95" s="15" t="s">
        <v>88</v>
      </c>
      <c r="G95" s="14">
        <v>1.5</v>
      </c>
      <c r="H95" s="14"/>
      <c r="I95" s="14">
        <f t="shared" si="1"/>
        <v>0</v>
      </c>
    </row>
    <row r="96" spans="1:9" ht="12.75">
      <c r="A96" s="14" t="s">
        <v>72</v>
      </c>
      <c r="B96" s="14">
        <v>2</v>
      </c>
      <c r="C96" s="14"/>
      <c r="D96" s="14">
        <f t="shared" si="0"/>
        <v>0</v>
      </c>
      <c r="E96" s="2"/>
      <c r="F96" s="15" t="s">
        <v>89</v>
      </c>
      <c r="G96" s="14">
        <v>1</v>
      </c>
      <c r="H96" s="14"/>
      <c r="I96" s="14">
        <f t="shared" si="1"/>
        <v>0</v>
      </c>
    </row>
    <row r="97" spans="1:9" ht="12.75">
      <c r="A97" s="14" t="s">
        <v>90</v>
      </c>
      <c r="B97" s="14">
        <v>4</v>
      </c>
      <c r="C97" s="14"/>
      <c r="D97" s="14">
        <f t="shared" si="0"/>
        <v>0</v>
      </c>
      <c r="E97" s="2"/>
      <c r="F97" s="2"/>
      <c r="G97" s="2"/>
      <c r="H97" s="2"/>
      <c r="I97" s="2"/>
    </row>
    <row r="98" spans="1:9" ht="12.75">
      <c r="A98" s="14" t="s">
        <v>91</v>
      </c>
      <c r="B98" s="14">
        <v>2</v>
      </c>
      <c r="C98" s="14"/>
      <c r="D98" s="14">
        <f t="shared" si="0"/>
        <v>0</v>
      </c>
      <c r="E98" s="2"/>
      <c r="F98" s="22" t="s">
        <v>92</v>
      </c>
      <c r="G98" s="22"/>
      <c r="H98" s="22"/>
      <c r="I98" s="14">
        <f>SUM(I71:I96)</f>
        <v>0</v>
      </c>
    </row>
    <row r="99" spans="1:9" ht="12.75">
      <c r="A99" s="14" t="s">
        <v>93</v>
      </c>
      <c r="B99" s="14">
        <v>3</v>
      </c>
      <c r="C99" s="14"/>
      <c r="D99" s="14">
        <f t="shared" si="0"/>
        <v>0</v>
      </c>
      <c r="E99" s="2"/>
      <c r="F99" s="2"/>
      <c r="G99" s="2"/>
      <c r="H99" s="2"/>
      <c r="I99" s="2"/>
    </row>
    <row r="100" spans="1:9" ht="12.75">
      <c r="A100" s="14" t="s">
        <v>74</v>
      </c>
      <c r="B100" s="14">
        <v>5</v>
      </c>
      <c r="C100" s="14"/>
      <c r="D100" s="14">
        <f t="shared" si="0"/>
        <v>0</v>
      </c>
      <c r="E100" s="2"/>
      <c r="F100" s="2"/>
      <c r="G100" s="2"/>
      <c r="H100" s="2"/>
      <c r="I100" s="2"/>
    </row>
    <row r="101" spans="1:9" ht="15.75">
      <c r="A101" s="17" t="s">
        <v>76</v>
      </c>
      <c r="B101" s="17">
        <v>8</v>
      </c>
      <c r="C101" s="17"/>
      <c r="D101" s="17">
        <f t="shared" si="0"/>
        <v>0</v>
      </c>
      <c r="E101" s="2"/>
      <c r="F101" s="11" t="s">
        <v>94</v>
      </c>
      <c r="G101" s="2"/>
      <c r="H101" s="2"/>
      <c r="I101" s="2"/>
    </row>
    <row r="102" spans="1:9" ht="12.75">
      <c r="A102" s="17" t="s">
        <v>95</v>
      </c>
      <c r="B102" s="17">
        <v>10</v>
      </c>
      <c r="C102" s="17"/>
      <c r="D102" s="17">
        <f t="shared" si="0"/>
        <v>0</v>
      </c>
      <c r="E102" s="2"/>
      <c r="F102" s="2"/>
      <c r="G102" s="2"/>
      <c r="H102" s="2"/>
      <c r="I102" s="2"/>
    </row>
    <row r="103" spans="1:9" ht="12.75">
      <c r="A103" s="14" t="s">
        <v>96</v>
      </c>
      <c r="B103" s="14">
        <v>4</v>
      </c>
      <c r="C103" s="14"/>
      <c r="D103" s="14">
        <f t="shared" si="0"/>
        <v>0</v>
      </c>
      <c r="E103" s="2"/>
      <c r="F103" s="2"/>
      <c r="G103" s="23" t="s">
        <v>40</v>
      </c>
      <c r="H103" s="23" t="s">
        <v>41</v>
      </c>
      <c r="I103" s="23" t="s">
        <v>42</v>
      </c>
    </row>
    <row r="104" spans="1:9" ht="12.75">
      <c r="A104" s="17" t="s">
        <v>97</v>
      </c>
      <c r="B104" s="17">
        <v>5</v>
      </c>
      <c r="C104" s="17"/>
      <c r="D104" s="17">
        <f t="shared" si="0"/>
        <v>0</v>
      </c>
      <c r="E104" s="2"/>
      <c r="F104" s="2"/>
      <c r="G104" s="2"/>
      <c r="H104" s="2"/>
      <c r="I104" s="2"/>
    </row>
    <row r="105" spans="1:9" ht="12.75">
      <c r="A105" s="19" t="s">
        <v>83</v>
      </c>
      <c r="B105" s="19">
        <v>1</v>
      </c>
      <c r="C105" s="19"/>
      <c r="D105" s="19">
        <f t="shared" si="0"/>
        <v>0</v>
      </c>
      <c r="E105" s="2"/>
      <c r="F105" s="14" t="s">
        <v>98</v>
      </c>
      <c r="G105" s="14">
        <v>3</v>
      </c>
      <c r="H105" s="14"/>
      <c r="I105" s="14">
        <f aca="true" t="shared" si="2" ref="I105:I124">G105*H105/10</f>
        <v>0</v>
      </c>
    </row>
    <row r="106" spans="1:9" ht="12.75">
      <c r="A106" s="21" t="s">
        <v>84</v>
      </c>
      <c r="B106" s="21">
        <v>5</v>
      </c>
      <c r="C106" s="21"/>
      <c r="D106" s="21">
        <f t="shared" si="0"/>
        <v>0</v>
      </c>
      <c r="E106" s="2"/>
      <c r="F106" s="14" t="s">
        <v>99</v>
      </c>
      <c r="G106" s="14">
        <v>3</v>
      </c>
      <c r="H106" s="14"/>
      <c r="I106" s="14">
        <f t="shared" si="2"/>
        <v>0</v>
      </c>
    </row>
    <row r="107" spans="1:9" ht="12.75">
      <c r="A107" s="14" t="s">
        <v>86</v>
      </c>
      <c r="B107" s="14">
        <v>1</v>
      </c>
      <c r="C107" s="14"/>
      <c r="D107" s="14">
        <f t="shared" si="0"/>
        <v>0</v>
      </c>
      <c r="E107" s="2"/>
      <c r="F107" s="17" t="s">
        <v>59</v>
      </c>
      <c r="G107" s="17">
        <v>2</v>
      </c>
      <c r="H107" s="17"/>
      <c r="I107" s="17">
        <f t="shared" si="2"/>
        <v>0</v>
      </c>
    </row>
    <row r="108" spans="1:9" ht="12.75">
      <c r="A108" s="14" t="s">
        <v>88</v>
      </c>
      <c r="B108" s="14">
        <v>1.5</v>
      </c>
      <c r="C108" s="14"/>
      <c r="D108" s="14">
        <f t="shared" si="0"/>
        <v>0</v>
      </c>
      <c r="E108" s="2"/>
      <c r="F108" s="14" t="s">
        <v>100</v>
      </c>
      <c r="G108" s="14">
        <v>20</v>
      </c>
      <c r="H108" s="14"/>
      <c r="I108" s="14">
        <f t="shared" si="2"/>
        <v>0</v>
      </c>
    </row>
    <row r="109" spans="5:9" ht="12.75">
      <c r="E109" s="2"/>
      <c r="F109" s="14" t="s">
        <v>101</v>
      </c>
      <c r="G109" s="14">
        <v>10</v>
      </c>
      <c r="H109" s="14"/>
      <c r="I109" s="14">
        <f t="shared" si="2"/>
        <v>0</v>
      </c>
    </row>
    <row r="110" spans="1:9" ht="12.75">
      <c r="A110" s="22" t="s">
        <v>92</v>
      </c>
      <c r="B110" s="22"/>
      <c r="C110" s="22"/>
      <c r="D110" s="14">
        <f>SUM(D71:D108)</f>
        <v>0</v>
      </c>
      <c r="E110" s="2"/>
      <c r="F110" s="14" t="s">
        <v>102</v>
      </c>
      <c r="G110" s="14">
        <v>15</v>
      </c>
      <c r="H110" s="14"/>
      <c r="I110" s="14">
        <f t="shared" si="2"/>
        <v>0</v>
      </c>
    </row>
    <row r="111" spans="5:9" ht="12.75">
      <c r="E111" s="2"/>
      <c r="F111" s="14" t="s">
        <v>103</v>
      </c>
      <c r="G111" s="14">
        <v>6</v>
      </c>
      <c r="H111" s="14"/>
      <c r="I111" s="14">
        <f t="shared" si="2"/>
        <v>0</v>
      </c>
    </row>
    <row r="112" spans="1:9" ht="12.75">
      <c r="A112" s="2"/>
      <c r="B112" s="2"/>
      <c r="C112" s="2"/>
      <c r="D112" s="2"/>
      <c r="E112" s="2"/>
      <c r="F112" s="14" t="s">
        <v>104</v>
      </c>
      <c r="G112" s="14">
        <v>6</v>
      </c>
      <c r="H112" s="14"/>
      <c r="I112" s="14">
        <f t="shared" si="2"/>
        <v>0</v>
      </c>
    </row>
    <row r="113" spans="1:9" ht="15.75">
      <c r="A113" s="11" t="s">
        <v>105</v>
      </c>
      <c r="B113" s="2"/>
      <c r="C113" s="2"/>
      <c r="D113" s="2"/>
      <c r="E113" s="2"/>
      <c r="F113" s="14" t="s">
        <v>106</v>
      </c>
      <c r="G113" s="14">
        <v>7</v>
      </c>
      <c r="H113" s="14"/>
      <c r="I113" s="14">
        <f t="shared" si="2"/>
        <v>0</v>
      </c>
    </row>
    <row r="114" spans="2:9" ht="12.75">
      <c r="B114" s="2"/>
      <c r="C114" s="2"/>
      <c r="D114" s="2"/>
      <c r="E114" s="2"/>
      <c r="F114" s="14" t="s">
        <v>107</v>
      </c>
      <c r="G114" s="14">
        <v>2</v>
      </c>
      <c r="H114" s="14"/>
      <c r="I114" s="14">
        <f t="shared" si="2"/>
        <v>0</v>
      </c>
    </row>
    <row r="115" spans="1:9" ht="12.75">
      <c r="A115" s="2"/>
      <c r="B115" s="23" t="s">
        <v>40</v>
      </c>
      <c r="C115" s="23" t="s">
        <v>41</v>
      </c>
      <c r="D115" s="23" t="s">
        <v>42</v>
      </c>
      <c r="E115" s="2"/>
      <c r="F115" s="14" t="s">
        <v>77</v>
      </c>
      <c r="G115" s="14">
        <v>8</v>
      </c>
      <c r="H115" s="14"/>
      <c r="I115" s="14">
        <f t="shared" si="2"/>
        <v>0</v>
      </c>
    </row>
    <row r="116" spans="1:9" ht="12.75">
      <c r="A116" s="2"/>
      <c r="F116" s="21" t="s">
        <v>79</v>
      </c>
      <c r="G116" s="21">
        <v>15</v>
      </c>
      <c r="H116" s="21"/>
      <c r="I116" s="21">
        <f t="shared" si="2"/>
        <v>0</v>
      </c>
    </row>
    <row r="117" spans="1:9" ht="12.75">
      <c r="A117" s="14" t="s">
        <v>43</v>
      </c>
      <c r="B117" s="14">
        <v>8</v>
      </c>
      <c r="C117" s="15"/>
      <c r="D117" s="14">
        <f aca="true" t="shared" si="3" ref="D117:D142">B117*C117/10</f>
        <v>0</v>
      </c>
      <c r="E117" s="2"/>
      <c r="F117" s="14" t="s">
        <v>108</v>
      </c>
      <c r="G117" s="14">
        <v>1</v>
      </c>
      <c r="H117" s="14"/>
      <c r="I117" s="14">
        <f t="shared" si="2"/>
        <v>0</v>
      </c>
    </row>
    <row r="118" spans="1:9" ht="12.75">
      <c r="A118" s="14" t="s">
        <v>45</v>
      </c>
      <c r="B118" s="14">
        <v>10</v>
      </c>
      <c r="C118" s="14"/>
      <c r="D118" s="21">
        <f t="shared" si="3"/>
        <v>0</v>
      </c>
      <c r="E118" s="2"/>
      <c r="F118" s="14" t="s">
        <v>109</v>
      </c>
      <c r="G118" s="14">
        <v>2</v>
      </c>
      <c r="H118" s="14"/>
      <c r="I118" s="14">
        <f t="shared" si="2"/>
        <v>0</v>
      </c>
    </row>
    <row r="119" spans="1:9" ht="12.75">
      <c r="A119" s="14" t="s">
        <v>46</v>
      </c>
      <c r="B119" s="14">
        <v>8</v>
      </c>
      <c r="C119" s="14"/>
      <c r="D119" s="21">
        <f t="shared" si="3"/>
        <v>0</v>
      </c>
      <c r="E119" s="2"/>
      <c r="F119" s="17" t="s">
        <v>110</v>
      </c>
      <c r="G119" s="17">
        <v>4</v>
      </c>
      <c r="H119" s="17"/>
      <c r="I119" s="17">
        <f t="shared" si="2"/>
        <v>0</v>
      </c>
    </row>
    <row r="120" spans="1:9" ht="12.75">
      <c r="A120" s="14" t="s">
        <v>48</v>
      </c>
      <c r="B120" s="14">
        <v>4</v>
      </c>
      <c r="C120" s="14"/>
      <c r="D120" s="21">
        <f t="shared" si="3"/>
        <v>0</v>
      </c>
      <c r="E120" s="2"/>
      <c r="F120" s="17" t="s">
        <v>83</v>
      </c>
      <c r="G120" s="17">
        <v>1</v>
      </c>
      <c r="H120" s="17"/>
      <c r="I120" s="17">
        <f t="shared" si="2"/>
        <v>0</v>
      </c>
    </row>
    <row r="121" spans="1:9" ht="12.75">
      <c r="A121" s="14" t="s">
        <v>111</v>
      </c>
      <c r="B121" s="14">
        <v>10</v>
      </c>
      <c r="C121" s="14"/>
      <c r="D121" s="14">
        <f t="shared" si="3"/>
        <v>0</v>
      </c>
      <c r="E121" s="2"/>
      <c r="F121" s="14" t="s">
        <v>84</v>
      </c>
      <c r="G121" s="14">
        <v>5</v>
      </c>
      <c r="H121" s="19"/>
      <c r="I121" s="14">
        <f t="shared" si="2"/>
        <v>0</v>
      </c>
    </row>
    <row r="122" spans="1:9" ht="12.75">
      <c r="A122" s="14" t="s">
        <v>99</v>
      </c>
      <c r="B122" s="14">
        <v>3</v>
      </c>
      <c r="C122" s="14"/>
      <c r="D122" s="14">
        <f t="shared" si="3"/>
        <v>0</v>
      </c>
      <c r="E122" s="2"/>
      <c r="F122" s="21" t="s">
        <v>86</v>
      </c>
      <c r="G122" s="21">
        <v>1</v>
      </c>
      <c r="H122" s="21"/>
      <c r="I122" s="21">
        <f t="shared" si="2"/>
        <v>0</v>
      </c>
    </row>
    <row r="123" spans="1:9" ht="12.75">
      <c r="A123" s="14" t="s">
        <v>51</v>
      </c>
      <c r="B123" s="14">
        <v>1</v>
      </c>
      <c r="C123" s="14"/>
      <c r="D123" s="14">
        <f t="shared" si="3"/>
        <v>0</v>
      </c>
      <c r="E123" s="2"/>
      <c r="F123" s="14" t="s">
        <v>88</v>
      </c>
      <c r="G123" s="14">
        <v>1.5</v>
      </c>
      <c r="H123" s="14"/>
      <c r="I123" s="14">
        <f t="shared" si="2"/>
        <v>0</v>
      </c>
    </row>
    <row r="124" spans="1:9" ht="12.75">
      <c r="A124" s="14" t="s">
        <v>59</v>
      </c>
      <c r="B124" s="14">
        <v>2</v>
      </c>
      <c r="C124" s="14"/>
      <c r="D124" s="14">
        <f t="shared" si="3"/>
        <v>0</v>
      </c>
      <c r="E124" s="2"/>
      <c r="F124" s="14" t="s">
        <v>112</v>
      </c>
      <c r="G124" s="14">
        <v>6</v>
      </c>
      <c r="H124" s="14"/>
      <c r="I124" s="14">
        <f t="shared" si="2"/>
        <v>0</v>
      </c>
    </row>
    <row r="125" spans="1:5" ht="12.75">
      <c r="A125" s="14" t="s">
        <v>113</v>
      </c>
      <c r="B125" s="14">
        <v>16</v>
      </c>
      <c r="C125" s="14"/>
      <c r="D125" s="14">
        <f t="shared" si="3"/>
        <v>0</v>
      </c>
      <c r="E125" s="2"/>
    </row>
    <row r="126" spans="1:9" ht="12.75">
      <c r="A126" s="14" t="s">
        <v>114</v>
      </c>
      <c r="B126" s="14">
        <v>5</v>
      </c>
      <c r="C126" s="14"/>
      <c r="D126" s="17">
        <f t="shared" si="3"/>
        <v>0</v>
      </c>
      <c r="E126" s="2"/>
      <c r="F126" s="22" t="s">
        <v>92</v>
      </c>
      <c r="G126" s="22"/>
      <c r="H126" s="22"/>
      <c r="I126" s="14">
        <f>SUM(I105:I124)</f>
        <v>0</v>
      </c>
    </row>
    <row r="127" spans="1:9" ht="12.75">
      <c r="A127" s="21" t="s">
        <v>106</v>
      </c>
      <c r="B127" s="21">
        <v>7</v>
      </c>
      <c r="C127" s="20"/>
      <c r="D127" s="14">
        <f t="shared" si="3"/>
        <v>0</v>
      </c>
      <c r="E127" s="2"/>
      <c r="F127" s="2"/>
      <c r="G127" s="2"/>
      <c r="H127" s="2"/>
      <c r="I127" s="2"/>
    </row>
    <row r="128" spans="1:5" ht="12.75">
      <c r="A128" s="14" t="s">
        <v>115</v>
      </c>
      <c r="B128" s="14">
        <v>1</v>
      </c>
      <c r="C128" s="15"/>
      <c r="D128" s="14">
        <f t="shared" si="3"/>
        <v>0</v>
      </c>
      <c r="E128" s="2"/>
    </row>
    <row r="129" spans="1:9" ht="15.75">
      <c r="A129" s="14" t="s">
        <v>107</v>
      </c>
      <c r="B129" s="14">
        <v>2</v>
      </c>
      <c r="C129" s="14"/>
      <c r="D129" s="20">
        <f t="shared" si="3"/>
        <v>0</v>
      </c>
      <c r="E129" s="24"/>
      <c r="F129" s="11" t="s">
        <v>116</v>
      </c>
      <c r="G129" s="2"/>
      <c r="H129" s="2"/>
      <c r="I129" s="2"/>
    </row>
    <row r="130" spans="1:9" ht="12.75">
      <c r="A130" s="14" t="s">
        <v>77</v>
      </c>
      <c r="B130" s="14">
        <v>8</v>
      </c>
      <c r="C130" s="14"/>
      <c r="D130" s="15">
        <f t="shared" si="3"/>
        <v>0</v>
      </c>
      <c r="E130" s="24"/>
      <c r="F130" s="2"/>
      <c r="G130" s="2"/>
      <c r="H130" s="2"/>
      <c r="I130" s="2"/>
    </row>
    <row r="131" spans="1:9" ht="12.75">
      <c r="A131" s="17" t="s">
        <v>79</v>
      </c>
      <c r="B131" s="17">
        <v>15</v>
      </c>
      <c r="C131" s="17"/>
      <c r="D131" s="16">
        <f t="shared" si="3"/>
        <v>0</v>
      </c>
      <c r="E131" s="24"/>
      <c r="F131" s="2"/>
      <c r="G131" s="23" t="s">
        <v>40</v>
      </c>
      <c r="H131" s="23" t="s">
        <v>41</v>
      </c>
      <c r="I131" s="23" t="s">
        <v>42</v>
      </c>
    </row>
    <row r="132" spans="1:9" ht="12.75">
      <c r="A132" s="14" t="s">
        <v>117</v>
      </c>
      <c r="B132" s="14">
        <v>7</v>
      </c>
      <c r="C132" s="14"/>
      <c r="D132" s="14">
        <f t="shared" si="3"/>
        <v>0</v>
      </c>
      <c r="E132" s="24"/>
      <c r="F132" s="2"/>
      <c r="G132" s="2"/>
      <c r="H132" s="2"/>
      <c r="I132" s="2"/>
    </row>
    <row r="133" spans="1:9" ht="12.75">
      <c r="A133" s="14" t="s">
        <v>118</v>
      </c>
      <c r="B133" s="14">
        <v>4</v>
      </c>
      <c r="C133" s="14"/>
      <c r="D133" s="14">
        <f t="shared" si="3"/>
        <v>0</v>
      </c>
      <c r="E133" s="24"/>
      <c r="F133" s="14" t="s">
        <v>59</v>
      </c>
      <c r="G133" s="14">
        <v>2</v>
      </c>
      <c r="H133" s="14"/>
      <c r="I133" s="14">
        <f aca="true" t="shared" si="4" ref="I133:I144">G133*H133/10</f>
        <v>0</v>
      </c>
    </row>
    <row r="134" spans="1:9" ht="12.75">
      <c r="A134" s="14" t="s">
        <v>109</v>
      </c>
      <c r="B134" s="14">
        <v>2</v>
      </c>
      <c r="C134" s="14"/>
      <c r="D134" s="14">
        <f t="shared" si="3"/>
        <v>0</v>
      </c>
      <c r="E134" s="24"/>
      <c r="F134" s="14" t="s">
        <v>119</v>
      </c>
      <c r="G134" s="14">
        <v>2</v>
      </c>
      <c r="H134" s="14"/>
      <c r="I134" s="14">
        <f t="shared" si="4"/>
        <v>0</v>
      </c>
    </row>
    <row r="135" spans="1:9" ht="12.75">
      <c r="A135" s="14" t="s">
        <v>93</v>
      </c>
      <c r="B135" s="14">
        <v>3</v>
      </c>
      <c r="C135" s="14"/>
      <c r="D135" s="14">
        <f t="shared" si="3"/>
        <v>0</v>
      </c>
      <c r="E135" s="24"/>
      <c r="F135" s="14" t="s">
        <v>120</v>
      </c>
      <c r="G135" s="14">
        <v>4</v>
      </c>
      <c r="H135" s="14"/>
      <c r="I135" s="14">
        <f t="shared" si="4"/>
        <v>0</v>
      </c>
    </row>
    <row r="136" spans="1:9" ht="12.75">
      <c r="A136" s="14" t="s">
        <v>74</v>
      </c>
      <c r="B136" s="14">
        <v>5</v>
      </c>
      <c r="C136" s="14"/>
      <c r="D136" s="14">
        <f t="shared" si="3"/>
        <v>0</v>
      </c>
      <c r="E136" s="24"/>
      <c r="F136" s="14" t="s">
        <v>109</v>
      </c>
      <c r="G136" s="14">
        <v>2</v>
      </c>
      <c r="H136" s="14"/>
      <c r="I136" s="14">
        <f t="shared" si="4"/>
        <v>0</v>
      </c>
    </row>
    <row r="137" spans="1:9" ht="12.75">
      <c r="A137" s="17" t="s">
        <v>76</v>
      </c>
      <c r="B137" s="17">
        <v>8</v>
      </c>
      <c r="C137" s="17"/>
      <c r="D137" s="17">
        <f t="shared" si="3"/>
        <v>0</v>
      </c>
      <c r="E137" s="24"/>
      <c r="F137" s="14" t="s">
        <v>93</v>
      </c>
      <c r="G137" s="14">
        <v>3</v>
      </c>
      <c r="H137" s="14"/>
      <c r="I137" s="14">
        <f t="shared" si="4"/>
        <v>0</v>
      </c>
    </row>
    <row r="138" spans="1:9" ht="12.75">
      <c r="A138" s="14" t="s">
        <v>83</v>
      </c>
      <c r="B138" s="14">
        <v>1</v>
      </c>
      <c r="C138" s="19"/>
      <c r="D138" s="14">
        <f t="shared" si="3"/>
        <v>0</v>
      </c>
      <c r="E138" s="2"/>
      <c r="F138" s="14" t="s">
        <v>121</v>
      </c>
      <c r="G138" s="14">
        <v>2</v>
      </c>
      <c r="H138" s="14"/>
      <c r="I138" s="14">
        <f t="shared" si="4"/>
        <v>0</v>
      </c>
    </row>
    <row r="139" spans="1:9" ht="12.75">
      <c r="A139" s="19" t="s">
        <v>84</v>
      </c>
      <c r="B139" s="19">
        <v>5</v>
      </c>
      <c r="C139" s="19"/>
      <c r="D139" s="19">
        <f t="shared" si="3"/>
        <v>0</v>
      </c>
      <c r="E139" s="2"/>
      <c r="F139" s="14" t="s">
        <v>122</v>
      </c>
      <c r="G139" s="14">
        <v>7</v>
      </c>
      <c r="H139" s="14"/>
      <c r="I139" s="14">
        <f t="shared" si="4"/>
        <v>0</v>
      </c>
    </row>
    <row r="140" spans="1:9" ht="12.75">
      <c r="A140" s="21" t="s">
        <v>86</v>
      </c>
      <c r="B140" s="21">
        <v>1</v>
      </c>
      <c r="C140" s="21"/>
      <c r="D140" s="21">
        <f t="shared" si="3"/>
        <v>0</v>
      </c>
      <c r="E140" s="2"/>
      <c r="F140" s="14" t="s">
        <v>123</v>
      </c>
      <c r="G140" s="14">
        <v>2</v>
      </c>
      <c r="H140" s="14"/>
      <c r="I140" s="14">
        <f t="shared" si="4"/>
        <v>0</v>
      </c>
    </row>
    <row r="141" spans="1:9" ht="12.75">
      <c r="A141" s="14" t="s">
        <v>88</v>
      </c>
      <c r="B141" s="14">
        <v>1.5</v>
      </c>
      <c r="C141" s="14"/>
      <c r="D141" s="14">
        <f t="shared" si="3"/>
        <v>0</v>
      </c>
      <c r="E141" s="2"/>
      <c r="F141" s="14" t="s">
        <v>83</v>
      </c>
      <c r="G141" s="14">
        <v>1</v>
      </c>
      <c r="H141" s="14"/>
      <c r="I141" s="14">
        <f t="shared" si="4"/>
        <v>0</v>
      </c>
    </row>
    <row r="142" spans="1:9" ht="12.75">
      <c r="A142" s="14" t="s">
        <v>112</v>
      </c>
      <c r="B142" s="14">
        <v>6</v>
      </c>
      <c r="C142" s="14"/>
      <c r="D142" s="14">
        <f t="shared" si="3"/>
        <v>0</v>
      </c>
      <c r="E142" s="2"/>
      <c r="F142" s="14" t="s">
        <v>124</v>
      </c>
      <c r="G142" s="14">
        <v>5</v>
      </c>
      <c r="H142" s="14"/>
      <c r="I142" s="14">
        <f t="shared" si="4"/>
        <v>0</v>
      </c>
    </row>
    <row r="143" spans="1:9" ht="12.75">
      <c r="A143" s="2"/>
      <c r="B143" s="2"/>
      <c r="C143" s="2"/>
      <c r="D143" s="2"/>
      <c r="E143" s="2"/>
      <c r="F143" s="14" t="s">
        <v>86</v>
      </c>
      <c r="G143" s="14">
        <v>1</v>
      </c>
      <c r="H143" s="14"/>
      <c r="I143" s="14">
        <f t="shared" si="4"/>
        <v>0</v>
      </c>
    </row>
    <row r="144" spans="1:9" ht="12.75">
      <c r="A144" s="22" t="s">
        <v>92</v>
      </c>
      <c r="B144" s="22"/>
      <c r="C144" s="22"/>
      <c r="D144" s="14">
        <f>SUM(D117:D142)</f>
        <v>0</v>
      </c>
      <c r="E144" s="2"/>
      <c r="F144" s="14" t="s">
        <v>125</v>
      </c>
      <c r="G144" s="14">
        <v>1.5</v>
      </c>
      <c r="H144" s="14"/>
      <c r="I144" s="14">
        <f t="shared" si="4"/>
        <v>0</v>
      </c>
    </row>
    <row r="145" ht="12.75">
      <c r="E145" s="2"/>
    </row>
    <row r="146" spans="5:9" ht="12.75">
      <c r="E146" s="2"/>
      <c r="F146" s="22" t="s">
        <v>92</v>
      </c>
      <c r="G146" s="22"/>
      <c r="H146" s="22"/>
      <c r="I146" s="14">
        <f>SUM(I133:I144)</f>
        <v>0</v>
      </c>
    </row>
    <row r="147" spans="1:9" ht="15.75">
      <c r="A147" s="11" t="s">
        <v>126</v>
      </c>
      <c r="B147" s="2"/>
      <c r="C147" s="2"/>
      <c r="D147" s="2"/>
      <c r="E147" s="2"/>
      <c r="F147" s="2"/>
      <c r="G147" s="2"/>
      <c r="H147" s="2"/>
      <c r="I147" s="2"/>
    </row>
    <row r="148" ht="12.75">
      <c r="E148" s="2"/>
    </row>
    <row r="149" spans="1:9" ht="15.75">
      <c r="A149" s="2"/>
      <c r="B149" s="23" t="s">
        <v>40</v>
      </c>
      <c r="C149" s="23" t="s">
        <v>41</v>
      </c>
      <c r="D149" s="23" t="s">
        <v>42</v>
      </c>
      <c r="E149" s="2"/>
      <c r="F149" s="11" t="s">
        <v>127</v>
      </c>
      <c r="G149" s="2"/>
      <c r="H149" s="2"/>
      <c r="I149" s="2"/>
    </row>
    <row r="150" spans="6:9" ht="12.75">
      <c r="F150" s="2"/>
      <c r="G150" s="2"/>
      <c r="H150" s="2"/>
      <c r="I150" s="2"/>
    </row>
    <row r="151" spans="1:9" ht="12.75">
      <c r="A151" s="14" t="s">
        <v>128</v>
      </c>
      <c r="B151" s="14">
        <v>1</v>
      </c>
      <c r="C151" s="14"/>
      <c r="D151" s="14">
        <f aca="true" t="shared" si="5" ref="D151:D180">B151*C151/10</f>
        <v>0</v>
      </c>
      <c r="F151" s="2"/>
      <c r="G151" s="23" t="s">
        <v>40</v>
      </c>
      <c r="H151" s="23" t="s">
        <v>41</v>
      </c>
      <c r="I151" s="23" t="s">
        <v>42</v>
      </c>
    </row>
    <row r="152" spans="1:9" ht="15.75">
      <c r="A152" s="14" t="s">
        <v>129</v>
      </c>
      <c r="B152" s="14">
        <v>1</v>
      </c>
      <c r="C152" s="14"/>
      <c r="D152" s="14">
        <f t="shared" si="5"/>
        <v>0</v>
      </c>
      <c r="F152" s="11"/>
      <c r="G152" s="2"/>
      <c r="H152" s="2"/>
      <c r="I152" s="2"/>
    </row>
    <row r="153" spans="1:9" ht="12.75">
      <c r="A153" s="14" t="s">
        <v>130</v>
      </c>
      <c r="B153" s="17">
        <v>5</v>
      </c>
      <c r="C153" s="17"/>
      <c r="D153" s="17">
        <f t="shared" si="5"/>
        <v>0</v>
      </c>
      <c r="E153" s="2"/>
      <c r="F153" s="14" t="s">
        <v>131</v>
      </c>
      <c r="G153" s="14">
        <v>1</v>
      </c>
      <c r="H153" s="14"/>
      <c r="I153" s="14">
        <f aca="true" t="shared" si="6" ref="I153:I173">G153*H153/10</f>
        <v>0</v>
      </c>
    </row>
    <row r="154" spans="1:9" ht="12.75">
      <c r="A154" t="s">
        <v>84</v>
      </c>
      <c r="B154" s="19">
        <v>5</v>
      </c>
      <c r="C154" s="19"/>
      <c r="D154" s="19">
        <f t="shared" si="5"/>
        <v>0</v>
      </c>
      <c r="E154" s="2"/>
      <c r="F154" s="14" t="s">
        <v>132</v>
      </c>
      <c r="G154" s="14">
        <v>6</v>
      </c>
      <c r="H154" s="14"/>
      <c r="I154" s="14">
        <f t="shared" si="6"/>
        <v>0</v>
      </c>
    </row>
    <row r="155" spans="1:9" ht="12.75">
      <c r="A155" s="14" t="s">
        <v>133</v>
      </c>
      <c r="B155" s="21">
        <v>1</v>
      </c>
      <c r="C155" s="21"/>
      <c r="D155" s="21">
        <f t="shared" si="5"/>
        <v>0</v>
      </c>
      <c r="E155" s="2"/>
      <c r="F155" s="14" t="s">
        <v>134</v>
      </c>
      <c r="G155" s="14">
        <v>15</v>
      </c>
      <c r="H155" s="14"/>
      <c r="I155" s="14">
        <f t="shared" si="6"/>
        <v>0</v>
      </c>
    </row>
    <row r="156" spans="1:9" ht="12.75">
      <c r="A156" s="14" t="s">
        <v>135</v>
      </c>
      <c r="B156" s="14">
        <v>2</v>
      </c>
      <c r="C156" s="14"/>
      <c r="D156" s="14">
        <f t="shared" si="5"/>
        <v>0</v>
      </c>
      <c r="E156" s="2"/>
      <c r="F156" s="14" t="s">
        <v>59</v>
      </c>
      <c r="G156" s="14">
        <v>2</v>
      </c>
      <c r="H156" s="14"/>
      <c r="I156" s="14">
        <f t="shared" si="6"/>
        <v>0</v>
      </c>
    </row>
    <row r="157" spans="1:9" ht="12.75">
      <c r="A157" s="14" t="s">
        <v>136</v>
      </c>
      <c r="B157" s="14">
        <v>5</v>
      </c>
      <c r="C157" s="14"/>
      <c r="D157" s="14">
        <f t="shared" si="5"/>
        <v>0</v>
      </c>
      <c r="E157" s="2"/>
      <c r="F157" s="14" t="s">
        <v>61</v>
      </c>
      <c r="G157" s="14">
        <v>2</v>
      </c>
      <c r="H157" s="14"/>
      <c r="I157" s="14">
        <f t="shared" si="6"/>
        <v>0</v>
      </c>
    </row>
    <row r="158" spans="1:9" ht="12.75">
      <c r="A158" s="14" t="s">
        <v>137</v>
      </c>
      <c r="B158" s="14">
        <v>5</v>
      </c>
      <c r="C158" s="14"/>
      <c r="D158" s="14">
        <f t="shared" si="5"/>
        <v>0</v>
      </c>
      <c r="E158" s="2"/>
      <c r="F158" s="14" t="s">
        <v>138</v>
      </c>
      <c r="G158" s="14">
        <v>5</v>
      </c>
      <c r="H158" s="14"/>
      <c r="I158" s="14">
        <f t="shared" si="6"/>
        <v>0</v>
      </c>
    </row>
    <row r="159" spans="1:9" ht="12.75">
      <c r="A159" s="14" t="s">
        <v>139</v>
      </c>
      <c r="B159" s="14">
        <v>1</v>
      </c>
      <c r="C159" s="14"/>
      <c r="D159" s="14">
        <f t="shared" si="5"/>
        <v>0</v>
      </c>
      <c r="E159" s="2"/>
      <c r="F159" s="14" t="s">
        <v>140</v>
      </c>
      <c r="G159" s="14">
        <v>5</v>
      </c>
      <c r="H159" s="14"/>
      <c r="I159" s="14">
        <f t="shared" si="6"/>
        <v>0</v>
      </c>
    </row>
    <row r="160" spans="1:9" ht="12.75">
      <c r="A160" s="14" t="s">
        <v>141</v>
      </c>
      <c r="B160" s="14">
        <v>6</v>
      </c>
      <c r="C160" s="14"/>
      <c r="D160" s="14">
        <f t="shared" si="5"/>
        <v>0</v>
      </c>
      <c r="E160" s="2"/>
      <c r="F160" s="14" t="s">
        <v>142</v>
      </c>
      <c r="G160" s="14">
        <v>5</v>
      </c>
      <c r="H160" s="14"/>
      <c r="I160" s="14">
        <f t="shared" si="6"/>
        <v>0</v>
      </c>
    </row>
    <row r="161" spans="1:9" ht="12.75">
      <c r="A161" s="14" t="s">
        <v>143</v>
      </c>
      <c r="B161" s="14">
        <v>4</v>
      </c>
      <c r="C161" s="14"/>
      <c r="D161" s="14">
        <f t="shared" si="5"/>
        <v>0</v>
      </c>
      <c r="E161" s="2"/>
      <c r="F161" s="14" t="s">
        <v>144</v>
      </c>
      <c r="G161" s="14">
        <v>10</v>
      </c>
      <c r="H161" s="14"/>
      <c r="I161" s="14">
        <f t="shared" si="6"/>
        <v>0</v>
      </c>
    </row>
    <row r="162" spans="1:9" ht="12.75">
      <c r="A162" s="14" t="s">
        <v>145</v>
      </c>
      <c r="B162" s="14">
        <v>2</v>
      </c>
      <c r="C162" s="14"/>
      <c r="D162" s="14">
        <f t="shared" si="5"/>
        <v>0</v>
      </c>
      <c r="E162" s="2"/>
      <c r="F162" s="14" t="s">
        <v>146</v>
      </c>
      <c r="G162" s="14">
        <v>25</v>
      </c>
      <c r="H162" s="14"/>
      <c r="I162" s="14">
        <f t="shared" si="6"/>
        <v>0</v>
      </c>
    </row>
    <row r="163" spans="1:9" ht="12.75">
      <c r="A163" s="17" t="s">
        <v>147</v>
      </c>
      <c r="B163" s="14">
        <v>2</v>
      </c>
      <c r="C163" s="14"/>
      <c r="D163" s="17">
        <f t="shared" si="5"/>
        <v>0</v>
      </c>
      <c r="E163" s="2"/>
      <c r="F163" s="14" t="s">
        <v>148</v>
      </c>
      <c r="G163" s="14">
        <v>2</v>
      </c>
      <c r="H163" s="14"/>
      <c r="I163" s="14">
        <f t="shared" si="6"/>
        <v>0</v>
      </c>
    </row>
    <row r="164" spans="1:9" ht="12.75">
      <c r="A164" s="18" t="s">
        <v>149</v>
      </c>
      <c r="B164" s="25">
        <v>1</v>
      </c>
      <c r="C164" s="15"/>
      <c r="D164" s="14">
        <f t="shared" si="5"/>
        <v>0</v>
      </c>
      <c r="E164" s="2"/>
      <c r="F164" s="14" t="s">
        <v>150</v>
      </c>
      <c r="G164" s="14">
        <v>4</v>
      </c>
      <c r="H164" s="14"/>
      <c r="I164" s="14">
        <f t="shared" si="6"/>
        <v>0</v>
      </c>
    </row>
    <row r="165" spans="1:9" ht="12.75">
      <c r="A165" s="18" t="s">
        <v>151</v>
      </c>
      <c r="B165" s="26">
        <v>6</v>
      </c>
      <c r="C165" s="16"/>
      <c r="D165" s="14">
        <f t="shared" si="5"/>
        <v>0</v>
      </c>
      <c r="E165" s="2"/>
      <c r="F165" s="14" t="s">
        <v>152</v>
      </c>
      <c r="G165" s="14">
        <v>2</v>
      </c>
      <c r="H165" s="14"/>
      <c r="I165" s="14">
        <f t="shared" si="6"/>
        <v>0</v>
      </c>
    </row>
    <row r="166" spans="1:9" ht="12.75">
      <c r="A166" s="18" t="s">
        <v>153</v>
      </c>
      <c r="B166" s="18">
        <v>10</v>
      </c>
      <c r="C166" s="19"/>
      <c r="D166" s="19">
        <f t="shared" si="5"/>
        <v>0</v>
      </c>
      <c r="E166" s="2"/>
      <c r="F166" s="14" t="s">
        <v>74</v>
      </c>
      <c r="G166" s="14">
        <v>3</v>
      </c>
      <c r="H166" s="14"/>
      <c r="I166" s="14">
        <f t="shared" si="6"/>
        <v>0</v>
      </c>
    </row>
    <row r="167" spans="1:9" ht="12.75">
      <c r="A167" s="21" t="s">
        <v>154</v>
      </c>
      <c r="B167" s="21">
        <v>2</v>
      </c>
      <c r="C167" s="21"/>
      <c r="D167" s="21">
        <f t="shared" si="5"/>
        <v>0</v>
      </c>
      <c r="E167" s="2"/>
      <c r="F167" s="14" t="s">
        <v>76</v>
      </c>
      <c r="G167" s="14">
        <v>5</v>
      </c>
      <c r="H167" s="14"/>
      <c r="I167" s="14">
        <f t="shared" si="6"/>
        <v>0</v>
      </c>
    </row>
    <row r="168" spans="1:9" ht="12.75">
      <c r="A168" s="14" t="s">
        <v>155</v>
      </c>
      <c r="B168" s="14">
        <v>4</v>
      </c>
      <c r="C168" s="14"/>
      <c r="D168" s="14">
        <f t="shared" si="5"/>
        <v>0</v>
      </c>
      <c r="E168" s="2"/>
      <c r="F168" s="14" t="s">
        <v>156</v>
      </c>
      <c r="G168" s="14">
        <v>4</v>
      </c>
      <c r="H168" s="14"/>
      <c r="I168" s="14">
        <f t="shared" si="6"/>
        <v>0</v>
      </c>
    </row>
    <row r="169" spans="1:9" ht="12.75">
      <c r="A169" s="14" t="s">
        <v>157</v>
      </c>
      <c r="B169" s="14">
        <v>4</v>
      </c>
      <c r="C169" s="14"/>
      <c r="D169" s="14">
        <f t="shared" si="5"/>
        <v>0</v>
      </c>
      <c r="E169" s="2"/>
      <c r="F169" s="14" t="s">
        <v>158</v>
      </c>
      <c r="G169" s="14">
        <v>5</v>
      </c>
      <c r="H169" s="14"/>
      <c r="I169" s="14">
        <f t="shared" si="6"/>
        <v>0</v>
      </c>
    </row>
    <row r="170" spans="1:9" ht="12.75">
      <c r="A170" s="14" t="s">
        <v>159</v>
      </c>
      <c r="B170" s="14">
        <v>2</v>
      </c>
      <c r="C170" s="14"/>
      <c r="D170" s="14">
        <f t="shared" si="5"/>
        <v>0</v>
      </c>
      <c r="E170" s="2"/>
      <c r="F170" s="14" t="s">
        <v>83</v>
      </c>
      <c r="G170" s="14">
        <v>1</v>
      </c>
      <c r="H170" s="14"/>
      <c r="I170" s="14">
        <f t="shared" si="6"/>
        <v>0</v>
      </c>
    </row>
    <row r="171" spans="1:9" ht="12.75">
      <c r="A171" s="14" t="s">
        <v>160</v>
      </c>
      <c r="B171" s="14">
        <v>4</v>
      </c>
      <c r="C171" s="14"/>
      <c r="D171" s="14">
        <f t="shared" si="5"/>
        <v>0</v>
      </c>
      <c r="E171" s="2"/>
      <c r="F171" s="14" t="s">
        <v>84</v>
      </c>
      <c r="G171" s="14">
        <v>5</v>
      </c>
      <c r="H171" s="14"/>
      <c r="I171" s="14">
        <f t="shared" si="6"/>
        <v>0</v>
      </c>
    </row>
    <row r="172" spans="1:9" ht="12.75">
      <c r="A172" s="14" t="s">
        <v>161</v>
      </c>
      <c r="B172" s="14">
        <v>4</v>
      </c>
      <c r="C172" s="14"/>
      <c r="D172" s="14">
        <f t="shared" si="5"/>
        <v>0</v>
      </c>
      <c r="E172" s="2"/>
      <c r="F172" s="14" t="s">
        <v>86</v>
      </c>
      <c r="G172" s="14">
        <v>1</v>
      </c>
      <c r="H172" s="14"/>
      <c r="I172" s="14">
        <f t="shared" si="6"/>
        <v>0</v>
      </c>
    </row>
    <row r="173" spans="1:9" ht="12.75">
      <c r="A173" s="14" t="s">
        <v>162</v>
      </c>
      <c r="B173" s="14">
        <v>15</v>
      </c>
      <c r="C173" s="14"/>
      <c r="D173" s="14">
        <f t="shared" si="5"/>
        <v>0</v>
      </c>
      <c r="E173" s="2"/>
      <c r="F173" s="14" t="s">
        <v>125</v>
      </c>
      <c r="G173" s="14">
        <v>1.5</v>
      </c>
      <c r="H173" s="14"/>
      <c r="I173" s="14">
        <f t="shared" si="6"/>
        <v>0</v>
      </c>
    </row>
    <row r="174" spans="1:5" ht="12.75">
      <c r="A174" s="14" t="s">
        <v>163</v>
      </c>
      <c r="B174" s="14">
        <v>1</v>
      </c>
      <c r="C174" s="14"/>
      <c r="D174" s="14">
        <f t="shared" si="5"/>
        <v>0</v>
      </c>
      <c r="E174" s="2"/>
    </row>
    <row r="175" spans="1:9" ht="12.75">
      <c r="A175" s="14" t="s">
        <v>164</v>
      </c>
      <c r="B175" s="14">
        <v>3</v>
      </c>
      <c r="C175" s="14"/>
      <c r="D175" s="14">
        <f t="shared" si="5"/>
        <v>0</v>
      </c>
      <c r="E175" s="2"/>
      <c r="F175" s="22" t="s">
        <v>92</v>
      </c>
      <c r="G175" s="22"/>
      <c r="H175" s="22"/>
      <c r="I175" s="14">
        <f>SUM(I153:I173)</f>
        <v>0</v>
      </c>
    </row>
    <row r="176" spans="1:5" ht="12.75">
      <c r="A176" s="14" t="s">
        <v>165</v>
      </c>
      <c r="B176" s="14">
        <v>4</v>
      </c>
      <c r="C176" s="14"/>
      <c r="D176" s="14">
        <f t="shared" si="5"/>
        <v>0</v>
      </c>
      <c r="E176" s="2"/>
    </row>
    <row r="177" spans="1:9" ht="12.75">
      <c r="A177" s="14" t="s">
        <v>166</v>
      </c>
      <c r="B177" s="14">
        <v>2</v>
      </c>
      <c r="C177" s="14"/>
      <c r="D177" s="14">
        <f t="shared" si="5"/>
        <v>0</v>
      </c>
      <c r="E177" s="2"/>
      <c r="F177" s="27" t="s">
        <v>167</v>
      </c>
      <c r="G177" s="27"/>
      <c r="H177" s="19" t="s">
        <v>23</v>
      </c>
      <c r="I177" s="19"/>
    </row>
    <row r="178" spans="1:9" ht="12.75">
      <c r="A178" s="14" t="s">
        <v>168</v>
      </c>
      <c r="B178" s="14">
        <v>1</v>
      </c>
      <c r="C178" s="14"/>
      <c r="D178" s="14">
        <f t="shared" si="5"/>
        <v>0</v>
      </c>
      <c r="E178" s="2"/>
      <c r="F178" s="27" t="s">
        <v>169</v>
      </c>
      <c r="G178" s="27"/>
      <c r="H178" s="19" t="s">
        <v>23</v>
      </c>
      <c r="I178" s="19"/>
    </row>
    <row r="179" spans="1:9" ht="12.75">
      <c r="A179" s="14" t="s">
        <v>86</v>
      </c>
      <c r="B179" s="14">
        <v>1</v>
      </c>
      <c r="C179" s="14"/>
      <c r="D179" s="14">
        <f t="shared" si="5"/>
        <v>0</v>
      </c>
      <c r="E179" s="2"/>
      <c r="F179" s="27" t="s">
        <v>170</v>
      </c>
      <c r="G179" s="27"/>
      <c r="H179" s="19" t="s">
        <v>23</v>
      </c>
      <c r="I179" s="19"/>
    </row>
    <row r="180" spans="1:5" ht="12.75">
      <c r="A180" s="14" t="s">
        <v>125</v>
      </c>
      <c r="B180" s="14">
        <v>1.5</v>
      </c>
      <c r="C180" s="14"/>
      <c r="D180" s="14">
        <f t="shared" si="5"/>
        <v>0</v>
      </c>
      <c r="E180" s="2"/>
    </row>
    <row r="181" ht="12.75">
      <c r="E181" s="2"/>
    </row>
    <row r="182" spans="1:9" ht="15">
      <c r="A182" s="28" t="s">
        <v>92</v>
      </c>
      <c r="B182" s="28"/>
      <c r="C182" s="28"/>
      <c r="D182" s="14">
        <f>SUM(D151:D180)</f>
        <v>0</v>
      </c>
      <c r="E182" s="2"/>
      <c r="F182" s="29" t="s">
        <v>171</v>
      </c>
      <c r="G182" s="29"/>
      <c r="H182" s="30">
        <f>SUM(I98,D110,I126,D144,I146,I175,D182)</f>
        <v>0</v>
      </c>
      <c r="I182" s="30"/>
    </row>
    <row r="183" spans="5:9" ht="12.75">
      <c r="E183" s="2"/>
      <c r="F183" s="2"/>
      <c r="G183" s="2"/>
      <c r="H183" s="2"/>
      <c r="I183" s="2"/>
    </row>
    <row r="184" spans="1:9" ht="12.75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5.75">
      <c r="A185" s="11" t="s">
        <v>172</v>
      </c>
      <c r="B185" s="2"/>
      <c r="C185" s="2"/>
      <c r="D185" s="2"/>
      <c r="E185" s="2"/>
      <c r="F185" s="2"/>
      <c r="G185" s="2"/>
      <c r="H185" s="2"/>
      <c r="I185" s="2"/>
    </row>
    <row r="186" spans="1:9" ht="12.75">
      <c r="A186" s="2"/>
      <c r="B186" s="2"/>
      <c r="C186" s="2"/>
      <c r="D186" s="2"/>
      <c r="E186" s="31"/>
      <c r="F186" s="2"/>
      <c r="G186" s="2"/>
      <c r="H186" s="2"/>
      <c r="I186" s="2"/>
    </row>
    <row r="187" spans="1:9" ht="12.75">
      <c r="A187" s="32" t="s">
        <v>173</v>
      </c>
      <c r="B187" s="32"/>
      <c r="C187" s="32"/>
      <c r="D187" s="32"/>
      <c r="E187" s="32"/>
      <c r="F187" s="33" t="s">
        <v>174</v>
      </c>
      <c r="G187" s="2"/>
      <c r="H187" s="2"/>
      <c r="I187" s="2"/>
    </row>
    <row r="188" spans="1:9" ht="12.75">
      <c r="A188" s="32" t="s">
        <v>175</v>
      </c>
      <c r="B188" s="32"/>
      <c r="C188" s="32"/>
      <c r="D188" s="32"/>
      <c r="E188" s="32"/>
      <c r="F188" s="33" t="s">
        <v>174</v>
      </c>
      <c r="G188" s="2"/>
      <c r="H188" s="2"/>
      <c r="I188" s="2"/>
    </row>
    <row r="189" spans="1:9" ht="12.75">
      <c r="A189" s="32" t="s">
        <v>176</v>
      </c>
      <c r="B189" s="32"/>
      <c r="C189" s="32"/>
      <c r="D189" s="32"/>
      <c r="E189" s="32"/>
      <c r="F189" s="33" t="s">
        <v>174</v>
      </c>
      <c r="G189" s="2"/>
      <c r="H189" s="2"/>
      <c r="I189" s="2"/>
    </row>
    <row r="190" spans="1:9" ht="12.75">
      <c r="A190" s="32" t="s">
        <v>177</v>
      </c>
      <c r="B190" s="32"/>
      <c r="C190" s="32"/>
      <c r="D190" s="32"/>
      <c r="E190" s="32"/>
      <c r="F190" s="33" t="s">
        <v>174</v>
      </c>
      <c r="G190" s="2"/>
      <c r="H190" s="2"/>
      <c r="I190" s="2"/>
    </row>
    <row r="191" spans="1:9" ht="12.75">
      <c r="A191" s="32" t="s">
        <v>178</v>
      </c>
      <c r="B191" s="32"/>
      <c r="C191" s="32"/>
      <c r="D191" s="32"/>
      <c r="E191" s="32"/>
      <c r="F191" s="33" t="s">
        <v>174</v>
      </c>
      <c r="G191" s="2"/>
      <c r="H191" s="2"/>
      <c r="I191" s="2"/>
    </row>
    <row r="192" spans="1:9" ht="12.75">
      <c r="A192" s="32" t="s">
        <v>179</v>
      </c>
      <c r="B192" s="32"/>
      <c r="C192" s="32"/>
      <c r="D192" s="32"/>
      <c r="E192" s="32"/>
      <c r="F192" s="33" t="s">
        <v>174</v>
      </c>
      <c r="G192" s="2"/>
      <c r="H192" s="2"/>
      <c r="I192" s="2"/>
    </row>
    <row r="193" spans="1:9" ht="12.75">
      <c r="A193" s="32" t="s">
        <v>180</v>
      </c>
      <c r="B193" s="32"/>
      <c r="C193" s="32"/>
      <c r="D193" s="32"/>
      <c r="E193" s="32"/>
      <c r="F193" s="33" t="s">
        <v>174</v>
      </c>
      <c r="G193" s="2"/>
      <c r="H193" s="2"/>
      <c r="I193" s="2"/>
    </row>
    <row r="194" spans="1:9" ht="12.75">
      <c r="A194" s="32" t="s">
        <v>181</v>
      </c>
      <c r="B194" s="32"/>
      <c r="C194" s="32"/>
      <c r="D194" s="32"/>
      <c r="E194" s="32"/>
      <c r="F194" s="33" t="s">
        <v>174</v>
      </c>
      <c r="G194" s="2"/>
      <c r="H194" s="2"/>
      <c r="I194" s="2"/>
    </row>
    <row r="195" spans="1:9" ht="12.75">
      <c r="A195" s="34" t="s">
        <v>182</v>
      </c>
      <c r="B195" s="34"/>
      <c r="C195" s="34"/>
      <c r="D195" s="34"/>
      <c r="E195" s="34"/>
      <c r="F195" s="33" t="s">
        <v>174</v>
      </c>
      <c r="G195" s="2"/>
      <c r="H195" s="2"/>
      <c r="I195" s="2"/>
    </row>
    <row r="196" spans="1:9" ht="12.75">
      <c r="A196" s="34" t="s">
        <v>183</v>
      </c>
      <c r="B196" s="34"/>
      <c r="C196" s="34"/>
      <c r="D196" s="34"/>
      <c r="E196" s="34"/>
      <c r="F196" s="33" t="s">
        <v>174</v>
      </c>
      <c r="G196" s="2"/>
      <c r="H196" s="2"/>
      <c r="I196" s="2"/>
    </row>
    <row r="197" spans="1:9" ht="12.75">
      <c r="A197" s="2"/>
      <c r="B197" s="2"/>
      <c r="C197" s="2"/>
      <c r="D197" s="2"/>
      <c r="E197" s="2"/>
      <c r="F197" s="35"/>
      <c r="G197" s="2"/>
      <c r="H197" s="2"/>
      <c r="I197" s="2"/>
    </row>
    <row r="198" spans="1:10" ht="12.75">
      <c r="A198" s="36" t="s">
        <v>184</v>
      </c>
      <c r="B198" s="36"/>
      <c r="C198" s="36"/>
      <c r="D198" s="36"/>
      <c r="E198" s="36"/>
      <c r="F198" s="36"/>
      <c r="G198" s="37"/>
      <c r="H198" s="37"/>
      <c r="I198" s="37"/>
      <c r="J198" s="37"/>
    </row>
    <row r="199" spans="6:9" ht="12.75">
      <c r="F199" s="2"/>
      <c r="G199" s="37"/>
      <c r="H199" s="37"/>
      <c r="I199" s="37"/>
    </row>
    <row r="201" ht="15.75">
      <c r="A201" s="38" t="s">
        <v>185</v>
      </c>
    </row>
    <row r="202" ht="12.75">
      <c r="F202" s="9" t="s">
        <v>186</v>
      </c>
    </row>
    <row r="203" spans="1:6" ht="12.75">
      <c r="A203" s="39" t="s">
        <v>187</v>
      </c>
      <c r="B203" s="39"/>
      <c r="C203" s="39"/>
      <c r="D203" s="39"/>
      <c r="E203" s="39"/>
      <c r="F203" s="19"/>
    </row>
    <row r="204" spans="1:6" ht="12.75">
      <c r="A204" s="39" t="s">
        <v>188</v>
      </c>
      <c r="B204" s="39"/>
      <c r="C204" s="39"/>
      <c r="D204" s="39"/>
      <c r="E204" s="39"/>
      <c r="F204" s="19"/>
    </row>
    <row r="205" spans="1:6" ht="12.75">
      <c r="A205" s="39" t="s">
        <v>69</v>
      </c>
      <c r="B205" s="39"/>
      <c r="C205" s="39"/>
      <c r="D205" s="39"/>
      <c r="E205" s="39"/>
      <c r="F205" s="19"/>
    </row>
    <row r="206" spans="1:6" ht="12.75">
      <c r="A206" s="39" t="s">
        <v>65</v>
      </c>
      <c r="B206" s="39"/>
      <c r="C206" s="39"/>
      <c r="D206" s="39"/>
      <c r="E206" s="39"/>
      <c r="F206" s="19"/>
    </row>
    <row r="207" spans="1:6" ht="12.75">
      <c r="A207" s="39" t="s">
        <v>189</v>
      </c>
      <c r="B207" s="39"/>
      <c r="C207" s="39"/>
      <c r="D207" s="39"/>
      <c r="E207" s="39"/>
      <c r="F207" s="19"/>
    </row>
    <row r="208" spans="1:6" ht="12.75">
      <c r="A208" s="39" t="s">
        <v>190</v>
      </c>
      <c r="B208" s="39"/>
      <c r="C208" s="39"/>
      <c r="D208" s="39"/>
      <c r="E208" s="39"/>
      <c r="F208" s="19"/>
    </row>
    <row r="209" spans="1:6" ht="12.75">
      <c r="A209" s="39" t="s">
        <v>191</v>
      </c>
      <c r="B209" s="39"/>
      <c r="C209" s="39"/>
      <c r="D209" s="39"/>
      <c r="E209" s="39"/>
      <c r="F209" s="19"/>
    </row>
    <row r="212" ht="15.75">
      <c r="A212" s="4" t="s">
        <v>192</v>
      </c>
    </row>
    <row r="214" spans="1:6" ht="12.75">
      <c r="A214" s="39" t="s">
        <v>193</v>
      </c>
      <c r="B214" s="39"/>
      <c r="C214" s="39"/>
      <c r="D214" s="39"/>
      <c r="E214" s="39"/>
      <c r="F214" s="19" t="s">
        <v>174</v>
      </c>
    </row>
    <row r="215" spans="1:6" ht="12.75">
      <c r="A215" s="39" t="s">
        <v>194</v>
      </c>
      <c r="B215" s="39"/>
      <c r="C215" s="39"/>
      <c r="D215" s="39"/>
      <c r="E215" s="39"/>
      <c r="F215" s="19" t="s">
        <v>174</v>
      </c>
    </row>
    <row r="216" spans="1:6" ht="12.75">
      <c r="A216" s="39" t="s">
        <v>195</v>
      </c>
      <c r="B216" s="39"/>
      <c r="C216" s="39"/>
      <c r="D216" s="39"/>
      <c r="E216" s="39"/>
      <c r="F216" s="19" t="s">
        <v>174</v>
      </c>
    </row>
    <row r="217" spans="1:6" ht="12.75">
      <c r="A217" s="39" t="s">
        <v>196</v>
      </c>
      <c r="B217" s="39"/>
      <c r="C217" s="39"/>
      <c r="D217" s="39"/>
      <c r="E217" s="39"/>
      <c r="F217" s="19" t="s">
        <v>174</v>
      </c>
    </row>
    <row r="218" spans="1:6" ht="12.75">
      <c r="A218" s="39" t="s">
        <v>197</v>
      </c>
      <c r="B218" s="39"/>
      <c r="C218" s="39"/>
      <c r="D218" s="39"/>
      <c r="E218" s="39"/>
      <c r="F218" s="19" t="s">
        <v>174</v>
      </c>
    </row>
  </sheetData>
  <sheetProtection selectLockedCells="1" selectUnlockedCells="1"/>
  <mergeCells count="85">
    <mergeCell ref="A4:I4"/>
    <mergeCell ref="A5:I5"/>
    <mergeCell ref="A19:E19"/>
    <mergeCell ref="F19:I19"/>
    <mergeCell ref="A20:E20"/>
    <mergeCell ref="F20:I20"/>
    <mergeCell ref="A21:E21"/>
    <mergeCell ref="F21:I21"/>
    <mergeCell ref="A22:E22"/>
    <mergeCell ref="F22:I22"/>
    <mergeCell ref="A23:E23"/>
    <mergeCell ref="F23:I23"/>
    <mergeCell ref="A30:E30"/>
    <mergeCell ref="F30:I30"/>
    <mergeCell ref="A31:E31"/>
    <mergeCell ref="F31:I31"/>
    <mergeCell ref="A32:E32"/>
    <mergeCell ref="F32:I32"/>
    <mergeCell ref="A33:E33"/>
    <mergeCell ref="F33:I33"/>
    <mergeCell ref="A34:E34"/>
    <mergeCell ref="G34:I34"/>
    <mergeCell ref="A35:E35"/>
    <mergeCell ref="F35:I35"/>
    <mergeCell ref="A36:E36"/>
    <mergeCell ref="G36:I36"/>
    <mergeCell ref="A41:E41"/>
    <mergeCell ref="F41:I41"/>
    <mergeCell ref="A42:E42"/>
    <mergeCell ref="F42:I42"/>
    <mergeCell ref="A43:E43"/>
    <mergeCell ref="F43:I43"/>
    <mergeCell ref="A44:E44"/>
    <mergeCell ref="F44:I44"/>
    <mergeCell ref="A45:E45"/>
    <mergeCell ref="G45:I45"/>
    <mergeCell ref="A46:E46"/>
    <mergeCell ref="F46:I46"/>
    <mergeCell ref="A47:E47"/>
    <mergeCell ref="G47:I47"/>
    <mergeCell ref="A52:E52"/>
    <mergeCell ref="F52:I52"/>
    <mergeCell ref="A57:E57"/>
    <mergeCell ref="F57:I57"/>
    <mergeCell ref="A58:E58"/>
    <mergeCell ref="F58:I58"/>
    <mergeCell ref="A61:I61"/>
    <mergeCell ref="A62:I62"/>
    <mergeCell ref="A63:I63"/>
    <mergeCell ref="A64:I64"/>
    <mergeCell ref="F98:H98"/>
    <mergeCell ref="A110:C110"/>
    <mergeCell ref="F126:H126"/>
    <mergeCell ref="A144:C144"/>
    <mergeCell ref="F146:H146"/>
    <mergeCell ref="F175:H175"/>
    <mergeCell ref="F177:G177"/>
    <mergeCell ref="F178:G178"/>
    <mergeCell ref="F179:G179"/>
    <mergeCell ref="A182:C182"/>
    <mergeCell ref="F182:G182"/>
    <mergeCell ref="H182:I182"/>
    <mergeCell ref="A187:E187"/>
    <mergeCell ref="A188:E188"/>
    <mergeCell ref="A189:E189"/>
    <mergeCell ref="A190:E190"/>
    <mergeCell ref="A191:E191"/>
    <mergeCell ref="A192:E192"/>
    <mergeCell ref="A193:E193"/>
    <mergeCell ref="A194:E194"/>
    <mergeCell ref="A195:E195"/>
    <mergeCell ref="A196:E196"/>
    <mergeCell ref="A198:F198"/>
    <mergeCell ref="A203:E203"/>
    <mergeCell ref="A204:E204"/>
    <mergeCell ref="A205:E205"/>
    <mergeCell ref="A206:E206"/>
    <mergeCell ref="A207:E207"/>
    <mergeCell ref="A208:E208"/>
    <mergeCell ref="A209:E209"/>
    <mergeCell ref="A214:E214"/>
    <mergeCell ref="A215:E215"/>
    <mergeCell ref="A216:E216"/>
    <mergeCell ref="A217:E217"/>
    <mergeCell ref="A218:E218"/>
  </mergeCells>
  <printOptions/>
  <pageMargins left="0.39305555555555555" right="0.2902777777777778" top="0.39305555555555555" bottom="0.4986111111111111" header="0.5118055555555555" footer="0.5118055555555555"/>
  <pageSetup cellComments="atEn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2013-08-02T09:50:29Z</dcterms:modified>
  <cp:category/>
  <cp:version/>
  <cp:contentType/>
  <cp:contentStatus/>
  <cp:revision>2</cp:revision>
</cp:coreProperties>
</file>